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saveExternalLinkValues="0" defaultThemeVersion="166925"/>
  <mc:AlternateContent xmlns:mc="http://schemas.openxmlformats.org/markup-compatibility/2006">
    <mc:Choice Requires="x15">
      <x15ac:absPath xmlns:x15ac="http://schemas.microsoft.com/office/spreadsheetml/2010/11/ac" url="C:\JDMDAv_Bus\DOT-Transtats\T100\Aug2018-GeoView\"/>
    </mc:Choice>
  </mc:AlternateContent>
  <xr:revisionPtr revIDLastSave="0" documentId="8_{95083F0A-7CB7-4837-B023-8DC229F08F13}" xr6:coauthVersionLast="36" xr6:coauthVersionMax="36" xr10:uidLastSave="{00000000-0000-0000-0000-000000000000}"/>
  <bookViews>
    <workbookView xWindow="0" yWindow="0" windowWidth="19980" windowHeight="7575" xr2:uid="{7ADCF53C-2A4B-476E-8D2B-818A8205E5C1}"/>
  </bookViews>
  <sheets>
    <sheet name="Intro" sheetId="5" r:id="rId1"/>
    <sheet name="U.S. - Europe-MidEast-N_Africa" sheetId="3" r:id="rId2"/>
    <sheet name="TopCarriers" sheetId="19" r:id="rId3"/>
    <sheet name="Carriers_Cities - Atantic" sheetId="7" r:id="rId4"/>
    <sheet name="End" sheetId="14" r:id="rId5"/>
  </sheets>
  <definedNames>
    <definedName name="_xlnm._FilterDatabase" localSheetId="1" hidden="1">'U.S. - Europe-MidEast-N_Africa'!$E$16:$N$1403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74" i="19" l="1"/>
  <c r="E74" i="19"/>
  <c r="E1402" i="3" l="1"/>
  <c r="E1401" i="3"/>
  <c r="E1397" i="3"/>
  <c r="E1394" i="3"/>
  <c r="E1393" i="3"/>
  <c r="E1388" i="3"/>
  <c r="E1387" i="3"/>
  <c r="E1384" i="3"/>
  <c r="E1383" i="3"/>
  <c r="E1380" i="3"/>
  <c r="E1379" i="3"/>
  <c r="E1376" i="3"/>
  <c r="E1375" i="3"/>
  <c r="E1374" i="3"/>
  <c r="E1369" i="3"/>
  <c r="E1368" i="3"/>
  <c r="E1367" i="3"/>
  <c r="E1360" i="3"/>
  <c r="E1359" i="3"/>
  <c r="E1356" i="3"/>
  <c r="E1355" i="3"/>
  <c r="E1351" i="3"/>
  <c r="E1352" i="3"/>
  <c r="E1349" i="3"/>
  <c r="E1350" i="3"/>
  <c r="E1348" i="3"/>
  <c r="E1347" i="3"/>
  <c r="E1345" i="3"/>
  <c r="E1346" i="3"/>
  <c r="E1341" i="3"/>
  <c r="E1342" i="3"/>
  <c r="E1340" i="3"/>
  <c r="E1339" i="3"/>
  <c r="E1336" i="3"/>
  <c r="E1338" i="3"/>
  <c r="E1335" i="3"/>
  <c r="E1337" i="3"/>
  <c r="E1333" i="3"/>
  <c r="E1334" i="3"/>
  <c r="E1332" i="3"/>
  <c r="E1331" i="3"/>
  <c r="E1328" i="3"/>
  <c r="E1330" i="3"/>
  <c r="E1329" i="3"/>
  <c r="E1327" i="3"/>
  <c r="E1326" i="3"/>
  <c r="E1325" i="3"/>
  <c r="E1323" i="3"/>
  <c r="E1324" i="3"/>
  <c r="E1322" i="3"/>
  <c r="E1321" i="3"/>
  <c r="E1320" i="3"/>
  <c r="E1319" i="3"/>
  <c r="E1318" i="3"/>
  <c r="E1317" i="3"/>
  <c r="E1315" i="3"/>
  <c r="E1316" i="3"/>
  <c r="E1313" i="3"/>
  <c r="E1314" i="3"/>
  <c r="E1312" i="3"/>
  <c r="E1311" i="3"/>
  <c r="E1309" i="3"/>
  <c r="E1310" i="3"/>
  <c r="E1308" i="3"/>
  <c r="E1307" i="3"/>
  <c r="E1304" i="3"/>
  <c r="E1306" i="3"/>
  <c r="E1305" i="3"/>
  <c r="E1302" i="3"/>
  <c r="E1303" i="3"/>
  <c r="E1301" i="3"/>
  <c r="E1300" i="3"/>
  <c r="E1299" i="3"/>
  <c r="E1298" i="3"/>
  <c r="E1297" i="3"/>
  <c r="E1295" i="3"/>
  <c r="E1296" i="3"/>
  <c r="E1293" i="3"/>
  <c r="E1294" i="3"/>
  <c r="E1291" i="3"/>
  <c r="E1292" i="3"/>
  <c r="E1289" i="3"/>
  <c r="E1290" i="3"/>
  <c r="E1286" i="3"/>
  <c r="E1285" i="3"/>
  <c r="E1287" i="3"/>
  <c r="E1288" i="3"/>
  <c r="E1284" i="3"/>
  <c r="E1283" i="3"/>
  <c r="E1282" i="3"/>
  <c r="E1281" i="3"/>
  <c r="E1280" i="3"/>
  <c r="E1278" i="3"/>
  <c r="E1279" i="3"/>
  <c r="E1277" i="3"/>
  <c r="E1275" i="3"/>
  <c r="E1276" i="3"/>
  <c r="E1273" i="3"/>
  <c r="E1274" i="3"/>
  <c r="E1272" i="3"/>
  <c r="E1271" i="3"/>
  <c r="E1269" i="3"/>
  <c r="E1270" i="3"/>
  <c r="E1267" i="3"/>
  <c r="E1268" i="3"/>
  <c r="E1266" i="3"/>
  <c r="E1265" i="3"/>
  <c r="E1264" i="3"/>
  <c r="E1262" i="3"/>
  <c r="E1260" i="3"/>
  <c r="E1259" i="3"/>
  <c r="E1263" i="3"/>
  <c r="E1261" i="3"/>
  <c r="E1253" i="3"/>
  <c r="E1254" i="3"/>
  <c r="E1256" i="3"/>
  <c r="E1258" i="3"/>
  <c r="E1255" i="3"/>
  <c r="E1257" i="3"/>
  <c r="E1250" i="3"/>
  <c r="E1252" i="3"/>
  <c r="E1249" i="3"/>
  <c r="E1251" i="3"/>
  <c r="E1247" i="3"/>
  <c r="E1248" i="3"/>
  <c r="E1242" i="3"/>
  <c r="E1244" i="3"/>
  <c r="E1241" i="3"/>
  <c r="E1243" i="3"/>
  <c r="E1235" i="3"/>
  <c r="E1238" i="3"/>
  <c r="E1231" i="3"/>
  <c r="E1232" i="3"/>
  <c r="E1245" i="3"/>
  <c r="E1246" i="3"/>
  <c r="E1234" i="3"/>
  <c r="E1237" i="3"/>
  <c r="E1233" i="3"/>
  <c r="E1239" i="3"/>
  <c r="E1236" i="3"/>
  <c r="E1240" i="3"/>
  <c r="E1230" i="3"/>
  <c r="E1229" i="3"/>
  <c r="E1228" i="3"/>
  <c r="E1226" i="3"/>
  <c r="E1227" i="3"/>
  <c r="E1225" i="3"/>
  <c r="E1224" i="3"/>
  <c r="E1223" i="3"/>
  <c r="E1221" i="3"/>
  <c r="E1222" i="3"/>
  <c r="E1220" i="3"/>
  <c r="E1219" i="3"/>
  <c r="E1214" i="3"/>
  <c r="E1211" i="3"/>
  <c r="E1218" i="3"/>
  <c r="E1217" i="3"/>
  <c r="E1213" i="3"/>
  <c r="E1210" i="3"/>
  <c r="E1212" i="3"/>
  <c r="E1216" i="3"/>
  <c r="E1209" i="3"/>
  <c r="E1215" i="3"/>
  <c r="E1208" i="3"/>
  <c r="E1207" i="3"/>
  <c r="E1205" i="3"/>
  <c r="E1204" i="3"/>
  <c r="E1206" i="3"/>
  <c r="E1202" i="3"/>
  <c r="E1203" i="3"/>
  <c r="E1201" i="3"/>
  <c r="E1199" i="3"/>
  <c r="E1200" i="3"/>
  <c r="E1195" i="3"/>
  <c r="E1196" i="3"/>
  <c r="E1197" i="3"/>
  <c r="E1198" i="3"/>
  <c r="E1194" i="3"/>
  <c r="E1193" i="3"/>
  <c r="E1191" i="3"/>
  <c r="E1192" i="3"/>
  <c r="E1189" i="3"/>
  <c r="E1190" i="3"/>
  <c r="E1188" i="3"/>
  <c r="E1187" i="3"/>
  <c r="E1186" i="3"/>
  <c r="E1185" i="3"/>
  <c r="E1184" i="3"/>
  <c r="E1183" i="3"/>
  <c r="E1182" i="3"/>
  <c r="E1181" i="3"/>
  <c r="E1180" i="3"/>
  <c r="E1178" i="3"/>
  <c r="E1179" i="3"/>
  <c r="E1177" i="3"/>
  <c r="E1176" i="3"/>
  <c r="E1172" i="3"/>
  <c r="E1174" i="3"/>
  <c r="E1175" i="3"/>
  <c r="E1169" i="3"/>
  <c r="E1173" i="3"/>
  <c r="E1171" i="3"/>
  <c r="E1168" i="3"/>
  <c r="E1170" i="3"/>
  <c r="E1167" i="3"/>
  <c r="E1162" i="3"/>
  <c r="E1166" i="3"/>
  <c r="E1161" i="3"/>
  <c r="E1164" i="3"/>
  <c r="E1165" i="3"/>
  <c r="E1163" i="3"/>
  <c r="E1160" i="3"/>
  <c r="E1159" i="3"/>
  <c r="E1157" i="3"/>
  <c r="E1158" i="3"/>
  <c r="E1156" i="3"/>
  <c r="E1155" i="3"/>
  <c r="E1154" i="3"/>
  <c r="E1153" i="3"/>
  <c r="E1152" i="3"/>
  <c r="E1151" i="3"/>
  <c r="E1150" i="3"/>
  <c r="E1148" i="3"/>
  <c r="E1142" i="3"/>
  <c r="E1140" i="3"/>
  <c r="E1149" i="3"/>
  <c r="E1147" i="3"/>
  <c r="E1141" i="3"/>
  <c r="E1139" i="3"/>
  <c r="E1146" i="3"/>
  <c r="E1144" i="3"/>
  <c r="E1145" i="3"/>
  <c r="E1143" i="3"/>
  <c r="E1137" i="3"/>
  <c r="E1138" i="3"/>
  <c r="E1134" i="3"/>
  <c r="E1136" i="3"/>
  <c r="E1133" i="3"/>
  <c r="E1135" i="3"/>
  <c r="E1131" i="3"/>
  <c r="E1132" i="3"/>
  <c r="E1129" i="3"/>
  <c r="E1130" i="3"/>
  <c r="E1128" i="3"/>
  <c r="E1127" i="3"/>
  <c r="E1126" i="3"/>
  <c r="E1125" i="3"/>
  <c r="E1123" i="3"/>
  <c r="E1124" i="3"/>
  <c r="E1121" i="3"/>
  <c r="E1122" i="3"/>
  <c r="E1120" i="3"/>
  <c r="E1119" i="3"/>
  <c r="E1118" i="3"/>
  <c r="E1117" i="3"/>
  <c r="E1115" i="3"/>
  <c r="E1116" i="3"/>
  <c r="E1112" i="3"/>
  <c r="E1111" i="3"/>
  <c r="E1114" i="3"/>
  <c r="E1113" i="3"/>
  <c r="E1109" i="3"/>
  <c r="E1110" i="3"/>
  <c r="E1108" i="3"/>
  <c r="E1107" i="3"/>
  <c r="E1105" i="3"/>
  <c r="E1106" i="3"/>
  <c r="E1104" i="3"/>
  <c r="E1102" i="3"/>
  <c r="E1103" i="3"/>
  <c r="E1101" i="3"/>
  <c r="E1099" i="3"/>
  <c r="E1100" i="3"/>
  <c r="E1097" i="3"/>
  <c r="E1098" i="3"/>
  <c r="E1096" i="3"/>
  <c r="E1095" i="3"/>
  <c r="E1093" i="3"/>
  <c r="E1094" i="3"/>
  <c r="E1091" i="3"/>
  <c r="E1092" i="3"/>
  <c r="E1089" i="3"/>
  <c r="E1090" i="3"/>
  <c r="E1088" i="3"/>
  <c r="E1087" i="3"/>
  <c r="E1086" i="3"/>
  <c r="E1085" i="3"/>
  <c r="E1084" i="3"/>
  <c r="E1083" i="3"/>
  <c r="E1082" i="3"/>
  <c r="E1081" i="3"/>
  <c r="E1079" i="3"/>
  <c r="E1080" i="3"/>
  <c r="E1077" i="3"/>
  <c r="E1078" i="3"/>
  <c r="E1076" i="3"/>
  <c r="E1075" i="3"/>
  <c r="E1073" i="3"/>
  <c r="E1074" i="3"/>
  <c r="E1070" i="3"/>
  <c r="E1072" i="3"/>
  <c r="E1069" i="3"/>
  <c r="E1071" i="3"/>
  <c r="E1068" i="3"/>
  <c r="E1067" i="3"/>
  <c r="E1065" i="3"/>
  <c r="E1066" i="3"/>
  <c r="E1064" i="3"/>
  <c r="E1063" i="3"/>
  <c r="E1062" i="3"/>
  <c r="E1061" i="3"/>
  <c r="E1059" i="3"/>
  <c r="E1060" i="3"/>
  <c r="E1058" i="3"/>
  <c r="E1056" i="3"/>
  <c r="E1057" i="3"/>
  <c r="E1055" i="3"/>
  <c r="E1052" i="3"/>
  <c r="E1054" i="3"/>
  <c r="E1051" i="3"/>
  <c r="E1053" i="3"/>
  <c r="E1048" i="3"/>
  <c r="E1047" i="3"/>
  <c r="E1050" i="3"/>
  <c r="E1049" i="3"/>
  <c r="E1046" i="3"/>
  <c r="E1045" i="3"/>
  <c r="E1044" i="3"/>
  <c r="E1043" i="3"/>
  <c r="E1042" i="3"/>
  <c r="E1041" i="3"/>
  <c r="E1040" i="3"/>
  <c r="E1039" i="3"/>
  <c r="E1037" i="3"/>
  <c r="E1038" i="3"/>
  <c r="E1033" i="3"/>
  <c r="E1034" i="3"/>
  <c r="E1032" i="3"/>
  <c r="E1031" i="3"/>
  <c r="E1036" i="3"/>
  <c r="E1035" i="3"/>
  <c r="E1029" i="3"/>
  <c r="E1030" i="3"/>
  <c r="E1028" i="3"/>
  <c r="E1027" i="3"/>
  <c r="E1025" i="3"/>
  <c r="E1026" i="3"/>
  <c r="E1021" i="3"/>
  <c r="E1022" i="3"/>
  <c r="E1023" i="3"/>
  <c r="E1024" i="3"/>
  <c r="E1020" i="3"/>
  <c r="E1019" i="3"/>
  <c r="E1017" i="3"/>
  <c r="E1018" i="3"/>
  <c r="E1015" i="3"/>
  <c r="E1014" i="3"/>
  <c r="E1013" i="3"/>
  <c r="E1016" i="3"/>
  <c r="E1012" i="3"/>
  <c r="E1011" i="3"/>
  <c r="E1010" i="3"/>
  <c r="E1009" i="3"/>
  <c r="E1007" i="3"/>
  <c r="E1008" i="3"/>
  <c r="E1006" i="3"/>
  <c r="E1005" i="3"/>
  <c r="E1002" i="3"/>
  <c r="E1004" i="3"/>
  <c r="E1001" i="3"/>
  <c r="E1003" i="3"/>
  <c r="E999" i="3"/>
  <c r="E1000" i="3"/>
  <c r="E997" i="3"/>
  <c r="E998" i="3"/>
  <c r="E994" i="3"/>
  <c r="E993" i="3"/>
  <c r="E996" i="3"/>
  <c r="E995" i="3"/>
  <c r="E992" i="3"/>
  <c r="E990" i="3"/>
  <c r="E991" i="3"/>
  <c r="E989" i="3"/>
  <c r="E988" i="3"/>
  <c r="E987" i="3"/>
  <c r="E983" i="3"/>
  <c r="E985" i="3"/>
  <c r="E984" i="3"/>
  <c r="E986" i="3"/>
  <c r="E982" i="3"/>
  <c r="E981" i="3"/>
  <c r="E979" i="3"/>
  <c r="E980" i="3"/>
  <c r="E978" i="3"/>
  <c r="E977" i="3"/>
  <c r="E971" i="3"/>
  <c r="E972" i="3"/>
  <c r="E973" i="3"/>
  <c r="E974" i="3"/>
  <c r="E975" i="3"/>
  <c r="E976" i="3"/>
  <c r="E970" i="3"/>
  <c r="E969" i="3"/>
  <c r="E967" i="3"/>
  <c r="E968" i="3"/>
  <c r="E965" i="3"/>
  <c r="E966" i="3"/>
  <c r="E964" i="3"/>
  <c r="E963" i="3"/>
  <c r="E962" i="3"/>
  <c r="E960" i="3"/>
  <c r="E961" i="3"/>
  <c r="E959" i="3"/>
  <c r="E957" i="3"/>
  <c r="E958" i="3"/>
  <c r="E956" i="3"/>
  <c r="E955" i="3"/>
  <c r="E954" i="3"/>
  <c r="E953" i="3"/>
  <c r="E951" i="3"/>
  <c r="E952" i="3"/>
  <c r="E949" i="3"/>
  <c r="E950" i="3"/>
  <c r="E947" i="3"/>
  <c r="E948" i="3"/>
  <c r="E946" i="3"/>
  <c r="E945" i="3"/>
  <c r="E941" i="3"/>
  <c r="E942" i="3"/>
  <c r="E943" i="3"/>
  <c r="E944" i="3"/>
  <c r="E940" i="3"/>
  <c r="E939" i="3"/>
  <c r="E937" i="3"/>
  <c r="E938" i="3"/>
  <c r="E935" i="3"/>
  <c r="E936" i="3"/>
  <c r="E934" i="3"/>
  <c r="E933" i="3"/>
  <c r="E932" i="3"/>
  <c r="E931" i="3"/>
  <c r="E929" i="3"/>
  <c r="E930" i="3"/>
  <c r="E927" i="3"/>
  <c r="E928" i="3"/>
  <c r="E924" i="3"/>
  <c r="E926" i="3"/>
  <c r="E923" i="3"/>
  <c r="E925" i="3"/>
  <c r="E921" i="3"/>
  <c r="E922" i="3"/>
  <c r="E920" i="3"/>
  <c r="E919" i="3"/>
  <c r="E917" i="3"/>
  <c r="E918" i="3"/>
  <c r="E915" i="3"/>
  <c r="E916" i="3"/>
  <c r="E913" i="3"/>
  <c r="E914" i="3"/>
  <c r="E911" i="3"/>
  <c r="E912" i="3"/>
  <c r="E910" i="3"/>
  <c r="E909" i="3"/>
  <c r="E907" i="3"/>
  <c r="E908" i="3"/>
  <c r="E906" i="3"/>
  <c r="E905" i="3"/>
  <c r="E904" i="3"/>
  <c r="E903" i="3"/>
  <c r="E902" i="3"/>
  <c r="E901" i="3"/>
  <c r="E899" i="3"/>
  <c r="E900" i="3"/>
  <c r="E898" i="3"/>
  <c r="E896" i="3"/>
  <c r="E897" i="3"/>
  <c r="E894" i="3"/>
  <c r="E895" i="3"/>
  <c r="E892" i="3"/>
  <c r="E893" i="3"/>
  <c r="E890" i="3"/>
  <c r="E891" i="3"/>
  <c r="E888" i="3"/>
  <c r="E889" i="3"/>
  <c r="E886" i="3"/>
  <c r="E887" i="3"/>
  <c r="E884" i="3"/>
  <c r="E885" i="3"/>
  <c r="E882" i="3"/>
  <c r="E883" i="3"/>
  <c r="E880" i="3"/>
  <c r="E881" i="3"/>
  <c r="E879" i="3"/>
  <c r="E878" i="3"/>
  <c r="E876" i="3"/>
  <c r="E877" i="3"/>
  <c r="E873" i="3"/>
  <c r="E872" i="3"/>
  <c r="E875" i="3"/>
  <c r="E874" i="3"/>
  <c r="E866" i="3"/>
  <c r="E869" i="3"/>
  <c r="E865" i="3"/>
  <c r="E868" i="3"/>
  <c r="E870" i="3"/>
  <c r="E871" i="3"/>
  <c r="E864" i="3"/>
  <c r="E867" i="3"/>
  <c r="E863" i="3"/>
  <c r="E862" i="3"/>
  <c r="E861" i="3"/>
  <c r="E860" i="3"/>
  <c r="E858" i="3"/>
  <c r="E859" i="3"/>
  <c r="E856" i="3"/>
  <c r="E857" i="3"/>
  <c r="E855" i="3"/>
  <c r="E854" i="3"/>
  <c r="E853" i="3"/>
  <c r="E852" i="3"/>
  <c r="E849" i="3"/>
  <c r="E851" i="3"/>
  <c r="E848" i="3"/>
  <c r="E850" i="3"/>
  <c r="E846" i="3"/>
  <c r="E847" i="3"/>
  <c r="E845" i="3"/>
  <c r="E844" i="3"/>
  <c r="E842" i="3"/>
  <c r="E843" i="3"/>
  <c r="E839" i="3"/>
  <c r="E838" i="3"/>
  <c r="E841" i="3"/>
  <c r="E840" i="3"/>
  <c r="E837" i="3"/>
  <c r="E836" i="3"/>
  <c r="E831" i="3"/>
  <c r="E830" i="3"/>
  <c r="E835" i="3"/>
  <c r="E834" i="3"/>
  <c r="E833" i="3"/>
  <c r="E832" i="3"/>
  <c r="E828" i="3"/>
  <c r="E829" i="3"/>
  <c r="E826" i="3"/>
  <c r="E827" i="3"/>
  <c r="E825" i="3"/>
  <c r="E824" i="3"/>
  <c r="E823" i="3"/>
  <c r="E818" i="3"/>
  <c r="E816" i="3"/>
  <c r="E822" i="3"/>
  <c r="E820" i="3"/>
  <c r="E821" i="3"/>
  <c r="E817" i="3"/>
  <c r="E819" i="3"/>
  <c r="E815" i="3"/>
  <c r="E813" i="3"/>
  <c r="E814" i="3"/>
  <c r="E809" i="3"/>
  <c r="E812" i="3"/>
  <c r="E811" i="3"/>
  <c r="E805" i="3"/>
  <c r="E807" i="3"/>
  <c r="E804" i="3"/>
  <c r="E806" i="3"/>
  <c r="E808" i="3"/>
  <c r="E810" i="3"/>
  <c r="E803" i="3"/>
  <c r="E802" i="3"/>
  <c r="E800" i="3"/>
  <c r="E801" i="3"/>
  <c r="E799" i="3"/>
  <c r="E798" i="3"/>
  <c r="E796" i="3"/>
  <c r="E797" i="3"/>
  <c r="E795" i="3"/>
  <c r="E794" i="3"/>
  <c r="E793" i="3"/>
  <c r="E792" i="3"/>
  <c r="E785" i="3"/>
  <c r="E784" i="3"/>
  <c r="E791" i="3"/>
  <c r="E789" i="3"/>
  <c r="E787" i="3"/>
  <c r="E786" i="3"/>
  <c r="E790" i="3"/>
  <c r="E788" i="3"/>
  <c r="E783" i="3"/>
  <c r="E782" i="3"/>
  <c r="E780" i="3"/>
  <c r="E781" i="3"/>
  <c r="E775" i="3"/>
  <c r="E777" i="3"/>
  <c r="E774" i="3"/>
  <c r="E776" i="3"/>
  <c r="E778" i="3"/>
  <c r="E779" i="3"/>
  <c r="E772" i="3"/>
  <c r="E773" i="3"/>
  <c r="E771" i="3"/>
  <c r="E770" i="3"/>
  <c r="E769" i="3"/>
  <c r="E768" i="3"/>
  <c r="E764" i="3"/>
  <c r="E765" i="3"/>
  <c r="E766" i="3"/>
  <c r="E767" i="3"/>
  <c r="E762" i="3"/>
  <c r="E763" i="3"/>
  <c r="E756" i="3"/>
  <c r="E759" i="3"/>
  <c r="E760" i="3"/>
  <c r="E761" i="3"/>
  <c r="E755" i="3"/>
  <c r="E758" i="3"/>
  <c r="E754" i="3"/>
  <c r="E752" i="3"/>
  <c r="E757" i="3"/>
  <c r="E753" i="3"/>
  <c r="E750" i="3"/>
  <c r="E751" i="3"/>
  <c r="E748" i="3"/>
  <c r="E749" i="3"/>
  <c r="E745" i="3"/>
  <c r="E747" i="3"/>
  <c r="E744" i="3"/>
  <c r="E746" i="3"/>
  <c r="E741" i="3"/>
  <c r="E739" i="3"/>
  <c r="E740" i="3"/>
  <c r="E738" i="3"/>
  <c r="E743" i="3"/>
  <c r="E742" i="3"/>
  <c r="E737" i="3"/>
  <c r="E736" i="3"/>
  <c r="E735" i="3"/>
  <c r="E734" i="3"/>
  <c r="E731" i="3"/>
  <c r="E733" i="3"/>
  <c r="E730" i="3"/>
  <c r="E732" i="3"/>
  <c r="E729" i="3"/>
  <c r="E728" i="3"/>
  <c r="E727" i="3"/>
  <c r="E726" i="3"/>
  <c r="E719" i="3"/>
  <c r="E718" i="3"/>
  <c r="E721" i="3"/>
  <c r="E723" i="3"/>
  <c r="E720" i="3"/>
  <c r="E722" i="3"/>
  <c r="E724" i="3"/>
  <c r="E725" i="3"/>
  <c r="E717" i="3"/>
  <c r="E716" i="3"/>
  <c r="E715" i="3"/>
  <c r="E714" i="3"/>
  <c r="E711" i="3"/>
  <c r="E713" i="3"/>
  <c r="E707" i="3"/>
  <c r="E709" i="3"/>
  <c r="E710" i="3"/>
  <c r="E706" i="3"/>
  <c r="E712" i="3"/>
  <c r="E708" i="3"/>
  <c r="E704" i="3"/>
  <c r="E705" i="3"/>
  <c r="E703" i="3"/>
  <c r="E702" i="3"/>
  <c r="E701" i="3"/>
  <c r="E700" i="3"/>
  <c r="E698" i="3"/>
  <c r="E699" i="3"/>
  <c r="E694" i="3"/>
  <c r="E697" i="3"/>
  <c r="E693" i="3"/>
  <c r="E696" i="3"/>
  <c r="E692" i="3"/>
  <c r="E695" i="3"/>
  <c r="E690" i="3"/>
  <c r="E691" i="3"/>
  <c r="E689" i="3"/>
  <c r="E688" i="3"/>
  <c r="E686" i="3"/>
  <c r="E687" i="3"/>
  <c r="E684" i="3"/>
  <c r="E685" i="3"/>
  <c r="E682" i="3"/>
  <c r="E683" i="3"/>
  <c r="E681" i="3"/>
  <c r="E679" i="3"/>
  <c r="E680" i="3"/>
  <c r="E677" i="3"/>
  <c r="E678" i="3"/>
  <c r="E676" i="3"/>
  <c r="E675" i="3"/>
  <c r="E674" i="3"/>
  <c r="E671" i="3"/>
  <c r="E672" i="3"/>
  <c r="E668" i="3"/>
  <c r="E669" i="3"/>
  <c r="E670" i="3"/>
  <c r="E673" i="3"/>
  <c r="E667" i="3"/>
  <c r="E666" i="3"/>
  <c r="E664" i="3"/>
  <c r="E665" i="3"/>
  <c r="E663" i="3"/>
  <c r="E661" i="3"/>
  <c r="E662" i="3"/>
  <c r="E660" i="3"/>
  <c r="E658" i="3"/>
  <c r="E659" i="3"/>
  <c r="E656" i="3"/>
  <c r="E657" i="3"/>
  <c r="E650" i="3"/>
  <c r="E651" i="3"/>
  <c r="E652" i="3"/>
  <c r="E653" i="3"/>
  <c r="E654" i="3"/>
  <c r="E655" i="3"/>
  <c r="E649" i="3"/>
  <c r="E648" i="3"/>
  <c r="E647" i="3"/>
  <c r="E646" i="3"/>
  <c r="E645" i="3"/>
  <c r="E644" i="3"/>
  <c r="E643" i="3"/>
  <c r="E640" i="3"/>
  <c r="E639" i="3"/>
  <c r="E638" i="3"/>
  <c r="E637" i="3"/>
  <c r="E642" i="3"/>
  <c r="E641" i="3"/>
  <c r="E636" i="3"/>
  <c r="E635" i="3"/>
  <c r="E632" i="3"/>
  <c r="E634" i="3"/>
  <c r="E631" i="3"/>
  <c r="E633" i="3"/>
  <c r="E630" i="3"/>
  <c r="E629" i="3"/>
  <c r="E627" i="3"/>
  <c r="E628" i="3"/>
  <c r="E624" i="3"/>
  <c r="E626" i="3"/>
  <c r="E623" i="3"/>
  <c r="E625" i="3"/>
  <c r="E621" i="3"/>
  <c r="E622" i="3"/>
  <c r="E620" i="3"/>
  <c r="E619" i="3"/>
  <c r="E617" i="3"/>
  <c r="E618" i="3"/>
  <c r="E614" i="3"/>
  <c r="E612" i="3"/>
  <c r="E613" i="3"/>
  <c r="E611" i="3"/>
  <c r="E616" i="3"/>
  <c r="E615" i="3"/>
  <c r="E610" i="3"/>
  <c r="E608" i="3"/>
  <c r="E609" i="3"/>
  <c r="E607" i="3"/>
  <c r="E606" i="3"/>
  <c r="E605" i="3"/>
  <c r="E604" i="3"/>
  <c r="E603" i="3"/>
  <c r="E602" i="3"/>
  <c r="E599" i="3"/>
  <c r="E597" i="3"/>
  <c r="E601" i="3"/>
  <c r="E595" i="3"/>
  <c r="E600" i="3"/>
  <c r="E594" i="3"/>
  <c r="E598" i="3"/>
  <c r="E596" i="3"/>
  <c r="E592" i="3"/>
  <c r="E593" i="3"/>
  <c r="E591" i="3"/>
  <c r="E588" i="3"/>
  <c r="E590" i="3"/>
  <c r="E587" i="3"/>
  <c r="E589" i="3"/>
  <c r="E586" i="3"/>
  <c r="E584" i="3"/>
  <c r="E585" i="3"/>
  <c r="E583" i="3"/>
  <c r="E582" i="3"/>
  <c r="E581" i="3"/>
  <c r="E580" i="3"/>
  <c r="E579" i="3"/>
  <c r="E578" i="3"/>
  <c r="E577" i="3"/>
  <c r="E576" i="3"/>
  <c r="E573" i="3"/>
  <c r="E569" i="3"/>
  <c r="E572" i="3"/>
  <c r="E568" i="3"/>
  <c r="E575" i="3"/>
  <c r="E574" i="3"/>
  <c r="E571" i="3"/>
  <c r="E570" i="3"/>
  <c r="E565" i="3"/>
  <c r="E567" i="3"/>
  <c r="E564" i="3"/>
  <c r="E566" i="3"/>
  <c r="E562" i="3"/>
  <c r="E563" i="3"/>
  <c r="E561" i="3"/>
  <c r="E560" i="3"/>
  <c r="E558" i="3"/>
  <c r="E559" i="3"/>
  <c r="E557" i="3"/>
  <c r="E556" i="3"/>
  <c r="E555" i="3"/>
  <c r="E554" i="3"/>
  <c r="E549" i="3"/>
  <c r="E551" i="3"/>
  <c r="E548" i="3"/>
  <c r="E550" i="3"/>
  <c r="E552" i="3"/>
  <c r="E553" i="3"/>
  <c r="E541" i="3"/>
  <c r="E539" i="3"/>
  <c r="E540" i="3"/>
  <c r="E543" i="3"/>
  <c r="E545" i="3"/>
  <c r="E542" i="3"/>
  <c r="E544" i="3"/>
  <c r="E546" i="3"/>
  <c r="E547" i="3"/>
  <c r="E538" i="3"/>
  <c r="E537" i="3"/>
  <c r="E536" i="3"/>
  <c r="E535" i="3"/>
  <c r="E531" i="3"/>
  <c r="E532" i="3"/>
  <c r="E533" i="3"/>
  <c r="E534" i="3"/>
  <c r="E530" i="3"/>
  <c r="E527" i="3"/>
  <c r="E529" i="3"/>
  <c r="E526" i="3"/>
  <c r="E528" i="3"/>
  <c r="E525" i="3"/>
  <c r="E523" i="3"/>
  <c r="E524" i="3"/>
  <c r="E521" i="3"/>
  <c r="E519" i="3"/>
  <c r="E522" i="3"/>
  <c r="E520" i="3"/>
  <c r="E515" i="3"/>
  <c r="E516" i="3"/>
  <c r="E517" i="3"/>
  <c r="E518" i="3"/>
  <c r="E514" i="3"/>
  <c r="E513" i="3"/>
  <c r="E511" i="3"/>
  <c r="E512" i="3"/>
  <c r="E510" i="3"/>
  <c r="E509" i="3"/>
  <c r="E506" i="3"/>
  <c r="E505" i="3"/>
  <c r="E508" i="3"/>
  <c r="E507" i="3"/>
  <c r="E504" i="3"/>
  <c r="E503" i="3"/>
  <c r="E502" i="3"/>
  <c r="E501" i="3"/>
  <c r="E498" i="3"/>
  <c r="E497" i="3"/>
  <c r="E500" i="3"/>
  <c r="E499" i="3"/>
  <c r="E490" i="3"/>
  <c r="E488" i="3"/>
  <c r="E494" i="3"/>
  <c r="E492" i="3"/>
  <c r="E493" i="3"/>
  <c r="E491" i="3"/>
  <c r="E489" i="3"/>
  <c r="E487" i="3"/>
  <c r="E496" i="3"/>
  <c r="E495" i="3"/>
  <c r="E486" i="3"/>
  <c r="E485" i="3"/>
  <c r="E482" i="3"/>
  <c r="E479" i="3"/>
  <c r="E481" i="3"/>
  <c r="E478" i="3"/>
  <c r="E480" i="3"/>
  <c r="E484" i="3"/>
  <c r="E477" i="3"/>
  <c r="E483" i="3"/>
  <c r="E474" i="3"/>
  <c r="E472" i="3"/>
  <c r="E473" i="3"/>
  <c r="E471" i="3"/>
  <c r="E476" i="3"/>
  <c r="E470" i="3"/>
  <c r="E475" i="3"/>
  <c r="E468" i="3"/>
  <c r="E469" i="3"/>
  <c r="E467" i="3"/>
  <c r="E466" i="3"/>
  <c r="E465" i="3"/>
  <c r="E464" i="3"/>
  <c r="E463" i="3"/>
  <c r="E460" i="3"/>
  <c r="E462" i="3"/>
  <c r="E459" i="3"/>
  <c r="E461" i="3"/>
  <c r="E456" i="3"/>
  <c r="E455" i="3"/>
  <c r="E458" i="3"/>
  <c r="E457" i="3"/>
  <c r="E454" i="3"/>
  <c r="E453" i="3"/>
  <c r="E452" i="3"/>
  <c r="E451" i="3"/>
  <c r="E450" i="3"/>
  <c r="E449" i="3"/>
  <c r="E448" i="3"/>
  <c r="E447" i="3"/>
  <c r="E445" i="3"/>
  <c r="E446" i="3"/>
  <c r="E444" i="3"/>
  <c r="E443" i="3"/>
  <c r="E442" i="3"/>
  <c r="E441" i="3"/>
  <c r="E437" i="3"/>
  <c r="E440" i="3"/>
  <c r="E436" i="3"/>
  <c r="E439" i="3"/>
  <c r="E435" i="3"/>
  <c r="E438" i="3"/>
  <c r="E434" i="3"/>
  <c r="E433" i="3"/>
  <c r="E430" i="3"/>
  <c r="E432" i="3"/>
  <c r="E429" i="3"/>
  <c r="E431" i="3"/>
  <c r="E427" i="3"/>
  <c r="E428" i="3"/>
  <c r="E425" i="3"/>
  <c r="E423" i="3"/>
  <c r="E426" i="3"/>
  <c r="E424" i="3"/>
  <c r="E422" i="3"/>
  <c r="E421" i="3"/>
  <c r="E420" i="3"/>
  <c r="E419" i="3"/>
  <c r="E418" i="3"/>
  <c r="E417" i="3"/>
  <c r="E415" i="3"/>
  <c r="E416" i="3"/>
  <c r="E413" i="3"/>
  <c r="E414" i="3"/>
  <c r="E411" i="3"/>
  <c r="E412" i="3"/>
  <c r="E408" i="3"/>
  <c r="E410" i="3"/>
  <c r="E407" i="3"/>
  <c r="E409" i="3"/>
  <c r="E404" i="3"/>
  <c r="E403" i="3"/>
  <c r="E406" i="3"/>
  <c r="E405" i="3"/>
  <c r="E400" i="3"/>
  <c r="E397" i="3"/>
  <c r="E394" i="3"/>
  <c r="E393" i="3"/>
  <c r="E402" i="3"/>
  <c r="E401" i="3"/>
  <c r="E399" i="3"/>
  <c r="E396" i="3"/>
  <c r="E398" i="3"/>
  <c r="E395" i="3"/>
  <c r="E389" i="3"/>
  <c r="E390" i="3"/>
  <c r="E387" i="3"/>
  <c r="E388" i="3"/>
  <c r="E391" i="3"/>
  <c r="E392" i="3"/>
  <c r="E384" i="3"/>
  <c r="E386" i="3"/>
  <c r="E383" i="3"/>
  <c r="E385" i="3"/>
  <c r="E380" i="3"/>
  <c r="E382" i="3"/>
  <c r="E379" i="3"/>
  <c r="E381" i="3"/>
  <c r="E376" i="3"/>
  <c r="E375" i="3"/>
  <c r="E378" i="3"/>
  <c r="E377" i="3"/>
  <c r="E374" i="3"/>
  <c r="E373" i="3"/>
  <c r="E372" i="3"/>
  <c r="E371" i="3"/>
  <c r="E370" i="3"/>
  <c r="E368" i="3"/>
  <c r="E369" i="3"/>
  <c r="E367" i="3"/>
  <c r="E363" i="3"/>
  <c r="E364" i="3"/>
  <c r="E365" i="3"/>
  <c r="E366" i="3"/>
  <c r="E360" i="3"/>
  <c r="E362" i="3"/>
  <c r="E359" i="3"/>
  <c r="E358" i="3"/>
  <c r="E361" i="3"/>
  <c r="E355" i="3"/>
  <c r="E357" i="3"/>
  <c r="E352" i="3"/>
  <c r="E354" i="3"/>
  <c r="E353" i="3"/>
  <c r="E356" i="3"/>
  <c r="E349" i="3"/>
  <c r="E351" i="3"/>
  <c r="E344" i="3"/>
  <c r="E350" i="3"/>
  <c r="E348" i="3"/>
  <c r="E343" i="3"/>
  <c r="E347" i="3"/>
  <c r="E340" i="3"/>
  <c r="E342" i="3"/>
  <c r="E338" i="3"/>
  <c r="E346" i="3"/>
  <c r="E345" i="3"/>
  <c r="E341" i="3"/>
  <c r="E339" i="3"/>
  <c r="E337" i="3"/>
  <c r="E327" i="3"/>
  <c r="E333" i="3"/>
  <c r="E330" i="3"/>
  <c r="E334" i="3"/>
  <c r="E326" i="3"/>
  <c r="E329" i="3"/>
  <c r="E335" i="3"/>
  <c r="E336" i="3"/>
  <c r="E331" i="3"/>
  <c r="E332" i="3"/>
  <c r="E325" i="3"/>
  <c r="E328" i="3"/>
  <c r="E323" i="3"/>
  <c r="E324" i="3"/>
  <c r="E318" i="3"/>
  <c r="E320" i="3"/>
  <c r="E317" i="3"/>
  <c r="E319" i="3"/>
  <c r="E321" i="3"/>
  <c r="E322" i="3"/>
  <c r="E316" i="3"/>
  <c r="E315" i="3"/>
  <c r="E314" i="3"/>
  <c r="E313" i="3"/>
  <c r="E312" i="3"/>
  <c r="E311" i="3"/>
  <c r="E310" i="3"/>
  <c r="E309" i="3"/>
  <c r="E308" i="3"/>
  <c r="E307" i="3"/>
  <c r="E306" i="3"/>
  <c r="E302" i="3"/>
  <c r="E305" i="3"/>
  <c r="E301" i="3"/>
  <c r="E294" i="3"/>
  <c r="E293" i="3"/>
  <c r="E304" i="3"/>
  <c r="E300" i="3"/>
  <c r="E296" i="3"/>
  <c r="E295" i="3"/>
  <c r="E298" i="3"/>
  <c r="E297" i="3"/>
  <c r="E303" i="3"/>
  <c r="E299" i="3"/>
  <c r="E291" i="3"/>
  <c r="E292" i="3"/>
  <c r="E290" i="3"/>
  <c r="E288" i="3"/>
  <c r="E289" i="3"/>
  <c r="E287" i="3"/>
  <c r="E286" i="3"/>
  <c r="E284" i="3"/>
  <c r="E285" i="3"/>
  <c r="E283" i="3"/>
  <c r="E282" i="3"/>
  <c r="E281" i="3"/>
  <c r="E280" i="3"/>
  <c r="E279" i="3"/>
  <c r="E276" i="3"/>
  <c r="E278" i="3"/>
  <c r="E275" i="3"/>
  <c r="E273" i="3"/>
  <c r="E272" i="3"/>
  <c r="E277" i="3"/>
  <c r="E274" i="3"/>
  <c r="E260" i="3"/>
  <c r="E258" i="3"/>
  <c r="E261" i="3"/>
  <c r="E271" i="3"/>
  <c r="E269" i="3"/>
  <c r="E270" i="3"/>
  <c r="E268" i="3"/>
  <c r="E259" i="3"/>
  <c r="E257" i="3"/>
  <c r="E267" i="3"/>
  <c r="E264" i="3"/>
  <c r="E266" i="3"/>
  <c r="E263" i="3"/>
  <c r="E265" i="3"/>
  <c r="E262" i="3"/>
  <c r="E256" i="3"/>
  <c r="E254" i="3"/>
  <c r="E255" i="3"/>
  <c r="E253" i="3"/>
  <c r="E252" i="3"/>
  <c r="E251" i="3"/>
  <c r="E250" i="3"/>
  <c r="E247" i="3"/>
  <c r="E249" i="3"/>
  <c r="E246" i="3"/>
  <c r="E242" i="3"/>
  <c r="E240" i="3"/>
  <c r="E244" i="3"/>
  <c r="E243" i="3"/>
  <c r="E248" i="3"/>
  <c r="E245" i="3"/>
  <c r="E238" i="3"/>
  <c r="E236" i="3"/>
  <c r="E241" i="3"/>
  <c r="E237" i="3"/>
  <c r="E239" i="3"/>
  <c r="E235" i="3"/>
  <c r="E232" i="3"/>
  <c r="E234" i="3"/>
  <c r="E231" i="3"/>
  <c r="E233" i="3"/>
  <c r="E225" i="3"/>
  <c r="E228" i="3"/>
  <c r="E224" i="3"/>
  <c r="E227" i="3"/>
  <c r="E223" i="3"/>
  <c r="E226" i="3"/>
  <c r="E229" i="3"/>
  <c r="E230" i="3"/>
  <c r="E222" i="3"/>
  <c r="E220" i="3"/>
  <c r="E221" i="3"/>
  <c r="E219" i="3"/>
  <c r="E216" i="3"/>
  <c r="E218" i="3"/>
  <c r="E215" i="3"/>
  <c r="E217" i="3"/>
  <c r="E212" i="3"/>
  <c r="E211" i="3"/>
  <c r="E214" i="3"/>
  <c r="E213" i="3"/>
  <c r="E209" i="3"/>
  <c r="E210" i="3"/>
  <c r="E206" i="3"/>
  <c r="E204" i="3"/>
  <c r="E205" i="3"/>
  <c r="E203" i="3"/>
  <c r="E208" i="3"/>
  <c r="E207" i="3"/>
  <c r="E201" i="3"/>
  <c r="E202" i="3"/>
  <c r="E200" i="3"/>
  <c r="E199" i="3"/>
  <c r="E198" i="3"/>
  <c r="E197" i="3"/>
  <c r="E196" i="3"/>
  <c r="E195" i="3"/>
  <c r="E194" i="3"/>
  <c r="E193" i="3"/>
  <c r="E192" i="3"/>
  <c r="E191" i="3"/>
  <c r="E187" i="3"/>
  <c r="E188" i="3"/>
  <c r="E189" i="3"/>
  <c r="E190" i="3"/>
  <c r="E186" i="3"/>
  <c r="E185" i="3"/>
  <c r="E184" i="3"/>
  <c r="E183" i="3"/>
  <c r="E181" i="3"/>
  <c r="E182" i="3"/>
  <c r="E179" i="3"/>
  <c r="E180" i="3"/>
  <c r="E176" i="3"/>
  <c r="E178" i="3"/>
  <c r="E175" i="3"/>
  <c r="E177" i="3"/>
  <c r="E174" i="3"/>
  <c r="E173" i="3"/>
  <c r="E170" i="3"/>
  <c r="E172" i="3"/>
  <c r="E162" i="3"/>
  <c r="E166" i="3"/>
  <c r="E161" i="3"/>
  <c r="E165" i="3"/>
  <c r="E169" i="3"/>
  <c r="E171" i="3"/>
  <c r="E160" i="3"/>
  <c r="E164" i="3"/>
  <c r="E159" i="3"/>
  <c r="E163" i="3"/>
  <c r="E167" i="3"/>
  <c r="E168" i="3"/>
  <c r="E158" i="3"/>
  <c r="E156" i="3"/>
  <c r="E157" i="3"/>
  <c r="E155" i="3"/>
  <c r="E154" i="3"/>
  <c r="E153" i="3"/>
  <c r="E152" i="3"/>
  <c r="E151" i="3"/>
  <c r="E150" i="3"/>
  <c r="E149" i="3"/>
  <c r="E148" i="3"/>
  <c r="E147" i="3"/>
  <c r="E144" i="3"/>
  <c r="E143" i="3"/>
  <c r="E146" i="3"/>
  <c r="E145" i="3"/>
  <c r="E140" i="3"/>
  <c r="E142" i="3"/>
  <c r="E139" i="3"/>
  <c r="E141" i="3"/>
  <c r="E132" i="3"/>
  <c r="E131" i="3"/>
  <c r="E136" i="3"/>
  <c r="E134" i="3"/>
  <c r="E138" i="3"/>
  <c r="E137" i="3"/>
  <c r="E135" i="3"/>
  <c r="E133" i="3"/>
  <c r="E129" i="3"/>
  <c r="E130" i="3"/>
  <c r="E124" i="3"/>
  <c r="E123" i="3"/>
  <c r="E127" i="3"/>
  <c r="E125" i="3"/>
  <c r="E128" i="3"/>
  <c r="E126" i="3"/>
  <c r="E122" i="3"/>
  <c r="E121" i="3"/>
  <c r="E120" i="3"/>
  <c r="E119" i="3"/>
  <c r="E117" i="3"/>
  <c r="E118" i="3"/>
  <c r="E112" i="3"/>
  <c r="E113" i="3"/>
  <c r="E114" i="3"/>
  <c r="E115" i="3"/>
  <c r="E116" i="3"/>
  <c r="E111" i="3"/>
  <c r="E110" i="3"/>
  <c r="E108" i="3"/>
  <c r="E109" i="3"/>
  <c r="E107" i="3"/>
  <c r="E106" i="3"/>
  <c r="E105" i="3"/>
  <c r="E104" i="3"/>
  <c r="E102" i="3"/>
  <c r="E103" i="3"/>
  <c r="E98" i="3"/>
  <c r="E99" i="3"/>
  <c r="E100" i="3"/>
  <c r="E101" i="3"/>
  <c r="E97" i="3"/>
  <c r="E96" i="3"/>
  <c r="E95" i="3"/>
  <c r="E93" i="3"/>
  <c r="E94" i="3"/>
  <c r="E92" i="3"/>
  <c r="E90" i="3"/>
  <c r="E91" i="3"/>
  <c r="E88" i="3"/>
  <c r="E89" i="3"/>
  <c r="E86" i="3"/>
  <c r="E87" i="3"/>
  <c r="E84" i="3"/>
  <c r="E85" i="3"/>
  <c r="E83" i="3"/>
  <c r="E82" i="3"/>
  <c r="E81" i="3"/>
  <c r="E79" i="3"/>
  <c r="E80" i="3"/>
  <c r="E78" i="3"/>
  <c r="E76" i="3"/>
  <c r="E77" i="3"/>
  <c r="E72" i="3"/>
  <c r="E73" i="3"/>
  <c r="E74" i="3"/>
  <c r="E75" i="3"/>
  <c r="E70" i="3"/>
  <c r="E71" i="3"/>
  <c r="E68" i="3"/>
  <c r="E69" i="3"/>
  <c r="E67" i="3"/>
  <c r="E66" i="3"/>
  <c r="E65" i="3"/>
  <c r="E64" i="3"/>
  <c r="E61" i="3"/>
  <c r="E60" i="3"/>
  <c r="E63" i="3"/>
  <c r="E62" i="3"/>
  <c r="E59" i="3"/>
  <c r="E58" i="3"/>
  <c r="E57" i="3"/>
  <c r="E55" i="3"/>
  <c r="E56" i="3"/>
  <c r="E53" i="3"/>
  <c r="E54" i="3"/>
  <c r="E52" i="3"/>
  <c r="E50" i="3"/>
  <c r="E51" i="3"/>
  <c r="E49" i="3"/>
  <c r="E48" i="3"/>
  <c r="E46" i="3"/>
  <c r="E47" i="3"/>
  <c r="E42" i="3"/>
  <c r="E45" i="3"/>
  <c r="E41" i="3"/>
  <c r="E44" i="3"/>
  <c r="E40" i="3"/>
  <c r="E43" i="3"/>
  <c r="E37" i="3"/>
  <c r="E39" i="3"/>
  <c r="E36" i="3"/>
  <c r="E38" i="3"/>
  <c r="E34" i="3"/>
  <c r="E33" i="3"/>
  <c r="E35" i="3"/>
  <c r="E32" i="3"/>
  <c r="E31" i="3"/>
  <c r="E30" i="3"/>
  <c r="E29" i="3"/>
  <c r="E28" i="3"/>
  <c r="E27" i="3"/>
  <c r="E26" i="3"/>
  <c r="E25" i="3"/>
  <c r="E24" i="3"/>
  <c r="E23" i="3"/>
  <c r="E22" i="3"/>
  <c r="E21" i="3"/>
  <c r="E17" i="3"/>
  <c r="E19" i="3"/>
  <c r="E18" i="3"/>
  <c r="E20" i="3"/>
</calcChain>
</file>

<file path=xl/sharedStrings.xml><?xml version="1.0" encoding="utf-8"?>
<sst xmlns="http://schemas.openxmlformats.org/spreadsheetml/2006/main" count="15900" uniqueCount="760">
  <si>
    <t>CARRIER_NAME</t>
  </si>
  <si>
    <t>ORIGIN_CITY_NAME</t>
  </si>
  <si>
    <t>DEST_CITY_NAME</t>
  </si>
  <si>
    <t>F</t>
  </si>
  <si>
    <t>SJU</t>
  </si>
  <si>
    <t>San Juan</t>
  </si>
  <si>
    <t>United States</t>
  </si>
  <si>
    <t xml:space="preserve"> PR</t>
  </si>
  <si>
    <t>L</t>
  </si>
  <si>
    <t>EWR</t>
  </si>
  <si>
    <t>Newark</t>
  </si>
  <si>
    <t xml:space="preserve"> NJ</t>
  </si>
  <si>
    <t>UA</t>
  </si>
  <si>
    <t>United Air Lines Inc.</t>
  </si>
  <si>
    <t>DL</t>
  </si>
  <si>
    <t>Delta Air Lines Inc.</t>
  </si>
  <si>
    <t>ATL</t>
  </si>
  <si>
    <t>Atlanta</t>
  </si>
  <si>
    <t xml:space="preserve"> GA</t>
  </si>
  <si>
    <t>AA</t>
  </si>
  <si>
    <t>American Airlines Inc.</t>
  </si>
  <si>
    <t>CLT</t>
  </si>
  <si>
    <t>Charlotte</t>
  </si>
  <si>
    <t xml:space="preserve"> NC</t>
  </si>
  <si>
    <t>MIA</t>
  </si>
  <si>
    <t>Miami</t>
  </si>
  <si>
    <t xml:space="preserve"> FL</t>
  </si>
  <si>
    <t>JFK</t>
  </si>
  <si>
    <t>New York</t>
  </si>
  <si>
    <t xml:space="preserve"> NY</t>
  </si>
  <si>
    <t>DFW</t>
  </si>
  <si>
    <t>Dallas/Fort Worth</t>
  </si>
  <si>
    <t xml:space="preserve"> TX</t>
  </si>
  <si>
    <t>IAH</t>
  </si>
  <si>
    <t>Houston</t>
  </si>
  <si>
    <t>VJT</t>
  </si>
  <si>
    <t>VistaJet Limited</t>
  </si>
  <si>
    <t>SFO</t>
  </si>
  <si>
    <t>San Francisco</t>
  </si>
  <si>
    <t xml:space="preserve"> CA</t>
  </si>
  <si>
    <t>West Palm Beach/Palm Beach</t>
  </si>
  <si>
    <t>IAD</t>
  </si>
  <si>
    <t>Washington</t>
  </si>
  <si>
    <t xml:space="preserve"> DC</t>
  </si>
  <si>
    <t>ORD</t>
  </si>
  <si>
    <t>Chicago</t>
  </si>
  <si>
    <t xml:space="preserve"> IL</t>
  </si>
  <si>
    <t>BOS</t>
  </si>
  <si>
    <t>Boston</t>
  </si>
  <si>
    <t xml:space="preserve"> MA</t>
  </si>
  <si>
    <t>FLL</t>
  </si>
  <si>
    <t>Fort Lauderdale</t>
  </si>
  <si>
    <t>PHL</t>
  </si>
  <si>
    <t>Philadelphia</t>
  </si>
  <si>
    <t xml:space="preserve"> PA</t>
  </si>
  <si>
    <t>BWI</t>
  </si>
  <si>
    <t>Baltimore</t>
  </si>
  <si>
    <t xml:space="preserve"> MD</t>
  </si>
  <si>
    <t>LAX</t>
  </si>
  <si>
    <t>Los Angeles</t>
  </si>
  <si>
    <t>Vienna</t>
  </si>
  <si>
    <t>Austria</t>
  </si>
  <si>
    <t>J2</t>
  </si>
  <si>
    <t>Azerbaijan Airlines CJSC</t>
  </si>
  <si>
    <t>GYD</t>
  </si>
  <si>
    <t>Baku</t>
  </si>
  <si>
    <t>Azerbaijan</t>
  </si>
  <si>
    <t xml:space="preserve"> Azerbaijan</t>
  </si>
  <si>
    <t>IND</t>
  </si>
  <si>
    <t>Indianapolis</t>
  </si>
  <si>
    <t xml:space="preserve"> IN</t>
  </si>
  <si>
    <t>BRU</t>
  </si>
  <si>
    <t>Brussels</t>
  </si>
  <si>
    <t>Belgium</t>
  </si>
  <si>
    <t xml:space="preserve"> Belgium</t>
  </si>
  <si>
    <t>TB</t>
  </si>
  <si>
    <t>TUI Airlines Belgium N.V. d/b/a Jetairfly</t>
  </si>
  <si>
    <t>SN</t>
  </si>
  <si>
    <t>Brussels Airlines N.V.</t>
  </si>
  <si>
    <t>AUS</t>
  </si>
  <si>
    <t>Austin</t>
  </si>
  <si>
    <t>DEN</t>
  </si>
  <si>
    <t>Denver</t>
  </si>
  <si>
    <t xml:space="preserve"> CO</t>
  </si>
  <si>
    <t>White Plains</t>
  </si>
  <si>
    <t>JJ</t>
  </si>
  <si>
    <t>Transportes Aeros Meridiona</t>
  </si>
  <si>
    <t>Brazil</t>
  </si>
  <si>
    <t xml:space="preserve"> Brazil</t>
  </si>
  <si>
    <t>MCO</t>
  </si>
  <si>
    <t>Orlando</t>
  </si>
  <si>
    <t>GIG</t>
  </si>
  <si>
    <t>Rio de Janeiro</t>
  </si>
  <si>
    <t>LAS</t>
  </si>
  <si>
    <t>Las Vegas</t>
  </si>
  <si>
    <t xml:space="preserve"> NV</t>
  </si>
  <si>
    <t>DTW</t>
  </si>
  <si>
    <t>Detroit</t>
  </si>
  <si>
    <t xml:space="preserve"> MI</t>
  </si>
  <si>
    <t>BNA</t>
  </si>
  <si>
    <t>Nashville</t>
  </si>
  <si>
    <t xml:space="preserve"> TN</t>
  </si>
  <si>
    <t>VR</t>
  </si>
  <si>
    <t>Transportes Aereos De Cabo</t>
  </si>
  <si>
    <t>RAI</t>
  </si>
  <si>
    <t>Praia</t>
  </si>
  <si>
    <t>Cape Verde</t>
  </si>
  <si>
    <t xml:space="preserve"> Cape Verde</t>
  </si>
  <si>
    <t>TPA</t>
  </si>
  <si>
    <t>Tampa</t>
  </si>
  <si>
    <t>SCL</t>
  </si>
  <si>
    <t>Santiago</t>
  </si>
  <si>
    <t>Chile</t>
  </si>
  <si>
    <t xml:space="preserve"> Chile</t>
  </si>
  <si>
    <t>China</t>
  </si>
  <si>
    <t xml:space="preserve"> China</t>
  </si>
  <si>
    <t>MU</t>
  </si>
  <si>
    <t>China Eastern Airlines</t>
  </si>
  <si>
    <t>SEA</t>
  </si>
  <si>
    <t>Seattle</t>
  </si>
  <si>
    <t xml:space="preserve"> WA</t>
  </si>
  <si>
    <t>SJC</t>
  </si>
  <si>
    <t>San Jose</t>
  </si>
  <si>
    <t>PIT</t>
  </si>
  <si>
    <t>Pittsburgh</t>
  </si>
  <si>
    <t>TAO</t>
  </si>
  <si>
    <t>Qingdao</t>
  </si>
  <si>
    <t>ANC</t>
  </si>
  <si>
    <t>Anchorage</t>
  </si>
  <si>
    <t xml:space="preserve"> AK</t>
  </si>
  <si>
    <t>NZ</t>
  </si>
  <si>
    <t>Air New Zealand</t>
  </si>
  <si>
    <t>RAR</t>
  </si>
  <si>
    <t>Avarua</t>
  </si>
  <si>
    <t>Cook Islands</t>
  </si>
  <si>
    <t xml:space="preserve"> Cook Islands</t>
  </si>
  <si>
    <t>RSW</t>
  </si>
  <si>
    <t>Fort Myers</t>
  </si>
  <si>
    <t>PHX</t>
  </si>
  <si>
    <t>Phoenix</t>
  </si>
  <si>
    <t xml:space="preserve"> AZ</t>
  </si>
  <si>
    <t>Larnaca</t>
  </si>
  <si>
    <t>Cyprus</t>
  </si>
  <si>
    <t>PRG</t>
  </si>
  <si>
    <t>Prague</t>
  </si>
  <si>
    <t>Czech Republic</t>
  </si>
  <si>
    <t xml:space="preserve"> Czech Republic</t>
  </si>
  <si>
    <t>CPH</t>
  </si>
  <si>
    <t>Copenhagen</t>
  </si>
  <si>
    <t>Denmark</t>
  </si>
  <si>
    <t xml:space="preserve"> Denmark</t>
  </si>
  <si>
    <t>DY</t>
  </si>
  <si>
    <t>Norwegian Air Shuttle ASA</t>
  </si>
  <si>
    <t>OAK</t>
  </si>
  <si>
    <t>Oakland</t>
  </si>
  <si>
    <t>SK</t>
  </si>
  <si>
    <t>Scandinavian Airlines Sys.</t>
  </si>
  <si>
    <t>CLE</t>
  </si>
  <si>
    <t>Cleveland</t>
  </si>
  <si>
    <t xml:space="preserve"> OH</t>
  </si>
  <si>
    <t>CVG</t>
  </si>
  <si>
    <t>Cincinnati</t>
  </si>
  <si>
    <t>MCI</t>
  </si>
  <si>
    <t>Kansas City</t>
  </si>
  <si>
    <t xml:space="preserve"> MO</t>
  </si>
  <si>
    <t>MS</t>
  </si>
  <si>
    <t>Egyptair</t>
  </si>
  <si>
    <t>CAI</t>
  </si>
  <si>
    <t>Cairo</t>
  </si>
  <si>
    <t>Egypt</t>
  </si>
  <si>
    <t xml:space="preserve"> Egypt</t>
  </si>
  <si>
    <t>ET</t>
  </si>
  <si>
    <t>ADD</t>
  </si>
  <si>
    <t>Addis Ababa</t>
  </si>
  <si>
    <t>Ethiopia</t>
  </si>
  <si>
    <t xml:space="preserve"> Ethiopia</t>
  </si>
  <si>
    <t>AY</t>
  </si>
  <si>
    <t>Finnair Oy</t>
  </si>
  <si>
    <t>HEL</t>
  </si>
  <si>
    <t>Helsinki</t>
  </si>
  <si>
    <t>Finland</t>
  </si>
  <si>
    <t xml:space="preserve"> Finland</t>
  </si>
  <si>
    <t>CDG</t>
  </si>
  <si>
    <t>Paris</t>
  </si>
  <si>
    <t>France</t>
  </si>
  <si>
    <t xml:space="preserve"> France</t>
  </si>
  <si>
    <t>MSP</t>
  </si>
  <si>
    <t>Minneapolis</t>
  </si>
  <si>
    <t xml:space="preserve"> MN</t>
  </si>
  <si>
    <t>RDU</t>
  </si>
  <si>
    <t>Raleigh/Durham</t>
  </si>
  <si>
    <t>SLC</t>
  </si>
  <si>
    <t>Salt Lake City</t>
  </si>
  <si>
    <t xml:space="preserve"> UT</t>
  </si>
  <si>
    <t>SWF</t>
  </si>
  <si>
    <t>Newburgh/Poughkeepsie</t>
  </si>
  <si>
    <t>AF</t>
  </si>
  <si>
    <t>Compagnie Natl Air France</t>
  </si>
  <si>
    <t>TN</t>
  </si>
  <si>
    <t>Air Tahiti Nui</t>
  </si>
  <si>
    <t>SE</t>
  </si>
  <si>
    <t>XL Airways France</t>
  </si>
  <si>
    <t>NCE</t>
  </si>
  <si>
    <t>Nice</t>
  </si>
  <si>
    <t>ORY</t>
  </si>
  <si>
    <t>A0</t>
  </si>
  <si>
    <t>Elysair d/b/a L'Avion</t>
  </si>
  <si>
    <t>B0</t>
  </si>
  <si>
    <t>Dreamjet SAS Dba La Compagnie</t>
  </si>
  <si>
    <t>Biarritz</t>
  </si>
  <si>
    <t>Teterboro</t>
  </si>
  <si>
    <t>SAN</t>
  </si>
  <si>
    <t>San Diego</t>
  </si>
  <si>
    <t>Unijet</t>
  </si>
  <si>
    <t>East Farmingdale</t>
  </si>
  <si>
    <t>Strasbourg</t>
  </si>
  <si>
    <t>Toulon/Hyeres</t>
  </si>
  <si>
    <t>Westhampton</t>
  </si>
  <si>
    <t>EW</t>
  </si>
  <si>
    <t>Eurowings GmbH</t>
  </si>
  <si>
    <t>CGN</t>
  </si>
  <si>
    <t>Cologne</t>
  </si>
  <si>
    <t>Germany</t>
  </si>
  <si>
    <t xml:space="preserve"> Germany</t>
  </si>
  <si>
    <t>DUS</t>
  </si>
  <si>
    <t>Dusseldorf</t>
  </si>
  <si>
    <t>LH</t>
  </si>
  <si>
    <t>Lufthansa German Airlines</t>
  </si>
  <si>
    <t>FRA</t>
  </si>
  <si>
    <t>Frankfurt</t>
  </si>
  <si>
    <t>DE</t>
  </si>
  <si>
    <t>Condor Flugdienst</t>
  </si>
  <si>
    <t>MSY</t>
  </si>
  <si>
    <t>New Orleans</t>
  </si>
  <si>
    <t xml:space="preserve"> LA</t>
  </si>
  <si>
    <t>PDX</t>
  </si>
  <si>
    <t>Portland</t>
  </si>
  <si>
    <t xml:space="preserve"> OR</t>
  </si>
  <si>
    <t>SQ</t>
  </si>
  <si>
    <t>Singapore Airlines Ltd.</t>
  </si>
  <si>
    <t>HAM</t>
  </si>
  <si>
    <t>Hamburg</t>
  </si>
  <si>
    <t>MUC</t>
  </si>
  <si>
    <t>Munich</t>
  </si>
  <si>
    <t>STR</t>
  </si>
  <si>
    <t>Stuttgart</t>
  </si>
  <si>
    <t>TXL</t>
  </si>
  <si>
    <t>Berlin</t>
  </si>
  <si>
    <t>Erfurt</t>
  </si>
  <si>
    <t>X9</t>
  </si>
  <si>
    <t>Omni Air International LLC</t>
  </si>
  <si>
    <t>Ramstein</t>
  </si>
  <si>
    <t>ACC</t>
  </si>
  <si>
    <t>Accra</t>
  </si>
  <si>
    <t>Ghana</t>
  </si>
  <si>
    <t xml:space="preserve"> Ghana</t>
  </si>
  <si>
    <t>SA</t>
  </si>
  <si>
    <t>South African Airways</t>
  </si>
  <si>
    <t>ATH</t>
  </si>
  <si>
    <t>Athens</t>
  </si>
  <si>
    <t>Greece</t>
  </si>
  <si>
    <t xml:space="preserve"> Greece</t>
  </si>
  <si>
    <t>EK</t>
  </si>
  <si>
    <t>Emirates</t>
  </si>
  <si>
    <t>Mikonos Island</t>
  </si>
  <si>
    <t>Kalamata</t>
  </si>
  <si>
    <t>BUD</t>
  </si>
  <si>
    <t>Budapest</t>
  </si>
  <si>
    <t>Hungary</t>
  </si>
  <si>
    <t xml:space="preserve"> Hungary</t>
  </si>
  <si>
    <t>LO</t>
  </si>
  <si>
    <t>Polskie Linie Lotnicze</t>
  </si>
  <si>
    <t>KEF</t>
  </si>
  <si>
    <t>Keflavik/Reykjavik</t>
  </si>
  <si>
    <t>Iceland</t>
  </si>
  <si>
    <t xml:space="preserve"> Iceland</t>
  </si>
  <si>
    <t>FI</t>
  </si>
  <si>
    <t>Icelandair</t>
  </si>
  <si>
    <t>WW</t>
  </si>
  <si>
    <t>WOW Air ehf</t>
  </si>
  <si>
    <t>STL</t>
  </si>
  <si>
    <t>St. Louis</t>
  </si>
  <si>
    <t>AI</t>
  </si>
  <si>
    <t>National Aviation Company of India Limited d/b/a Air India</t>
  </si>
  <si>
    <t>DUB</t>
  </si>
  <si>
    <t>Dublin</t>
  </si>
  <si>
    <t>Ireland</t>
  </si>
  <si>
    <t xml:space="preserve"> Ireland</t>
  </si>
  <si>
    <t>EI</t>
  </si>
  <si>
    <t>Aer Lingus Plc</t>
  </si>
  <si>
    <t>BDL</t>
  </si>
  <si>
    <t>Hartford</t>
  </si>
  <si>
    <t xml:space="preserve"> CT</t>
  </si>
  <si>
    <t>D8</t>
  </si>
  <si>
    <t>Norwegian Air International Ltd.</t>
  </si>
  <si>
    <t>PVD</t>
  </si>
  <si>
    <t>Providence</t>
  </si>
  <si>
    <t xml:space="preserve"> RI</t>
  </si>
  <si>
    <t>ORK</t>
  </si>
  <si>
    <t>Cork</t>
  </si>
  <si>
    <t>SNN</t>
  </si>
  <si>
    <t>Shannon</t>
  </si>
  <si>
    <t>Rochester</t>
  </si>
  <si>
    <t>BA</t>
  </si>
  <si>
    <t>British Airways Plc</t>
  </si>
  <si>
    <t>Burlington</t>
  </si>
  <si>
    <t>Charleston/Dunbar</t>
  </si>
  <si>
    <t>TLV</t>
  </si>
  <si>
    <t>Tel Aviv</t>
  </si>
  <si>
    <t>Israel</t>
  </si>
  <si>
    <t xml:space="preserve"> Israel</t>
  </si>
  <si>
    <t>LY</t>
  </si>
  <si>
    <t>El Al Israel Airlines Ltd.</t>
  </si>
  <si>
    <t>FCO</t>
  </si>
  <si>
    <t>Rome</t>
  </si>
  <si>
    <t>Italy</t>
  </si>
  <si>
    <t xml:space="preserve"> Italy</t>
  </si>
  <si>
    <t>AZ</t>
  </si>
  <si>
    <t>Compagnia Aerea Italiana</t>
  </si>
  <si>
    <t>MXP</t>
  </si>
  <si>
    <t>Milan</t>
  </si>
  <si>
    <t>IG</t>
  </si>
  <si>
    <t>Airitaly S.P.A.</t>
  </si>
  <si>
    <t>VCE</t>
  </si>
  <si>
    <t>Venice</t>
  </si>
  <si>
    <t>Naples</t>
  </si>
  <si>
    <t>Olbia</t>
  </si>
  <si>
    <t>Pisa</t>
  </si>
  <si>
    <t>RJ</t>
  </si>
  <si>
    <t>Alia-(The) Royal Jordanian</t>
  </si>
  <si>
    <t>AMM</t>
  </si>
  <si>
    <t>Amman</t>
  </si>
  <si>
    <t>Jordan</t>
  </si>
  <si>
    <t xml:space="preserve"> Jordan</t>
  </si>
  <si>
    <t>Astana</t>
  </si>
  <si>
    <t>Kazakhstan</t>
  </si>
  <si>
    <t>KU</t>
  </si>
  <si>
    <t>Kuwait Airways Corp.</t>
  </si>
  <si>
    <t>KWI</t>
  </si>
  <si>
    <t>Kuwait</t>
  </si>
  <si>
    <t xml:space="preserve"> Kuwait</t>
  </si>
  <si>
    <t>HY</t>
  </si>
  <si>
    <t>Uzbekistan Airways</t>
  </si>
  <si>
    <t>RIX</t>
  </si>
  <si>
    <t>Riga</t>
  </si>
  <si>
    <t>Latvia</t>
  </si>
  <si>
    <t xml:space="preserve"> Latvia</t>
  </si>
  <si>
    <t>Mjet GmbH</t>
  </si>
  <si>
    <t>Kishinev</t>
  </si>
  <si>
    <t>Bangor</t>
  </si>
  <si>
    <t>Moldova</t>
  </si>
  <si>
    <t>AT</t>
  </si>
  <si>
    <t>Royal Air Maroc</t>
  </si>
  <si>
    <t>CMN</t>
  </si>
  <si>
    <t>Casablanca</t>
  </si>
  <si>
    <t>Morocco</t>
  </si>
  <si>
    <t xml:space="preserve"> Morocco</t>
  </si>
  <si>
    <t>AMS</t>
  </si>
  <si>
    <t>Amsterdam</t>
  </si>
  <si>
    <t>Netherlands</t>
  </si>
  <si>
    <t xml:space="preserve"> Netherlands</t>
  </si>
  <si>
    <t>KL</t>
  </si>
  <si>
    <t>Klm Royal Dutch Airlines</t>
  </si>
  <si>
    <t>OR</t>
  </si>
  <si>
    <t>TUI Airlines Nederland B.V.</t>
  </si>
  <si>
    <t>SFB</t>
  </si>
  <si>
    <t>Sanford</t>
  </si>
  <si>
    <t>LOS</t>
  </si>
  <si>
    <t>Lagos</t>
  </si>
  <si>
    <t>Nigeria</t>
  </si>
  <si>
    <t xml:space="preserve"> Nigeria</t>
  </si>
  <si>
    <t>BGO</t>
  </si>
  <si>
    <t>Bergen</t>
  </si>
  <si>
    <t>Norway</t>
  </si>
  <si>
    <t xml:space="preserve"> Norway</t>
  </si>
  <si>
    <t>OSL</t>
  </si>
  <si>
    <t>Oslo</t>
  </si>
  <si>
    <t>PTY</t>
  </si>
  <si>
    <t>Panama City</t>
  </si>
  <si>
    <t>Panama</t>
  </si>
  <si>
    <t xml:space="preserve"> Panama</t>
  </si>
  <si>
    <t>CM</t>
  </si>
  <si>
    <t>Compania Panamena (Copa)</t>
  </si>
  <si>
    <t>Lima</t>
  </si>
  <si>
    <t>Peru</t>
  </si>
  <si>
    <t>KRK</t>
  </si>
  <si>
    <t>Krakow</t>
  </si>
  <si>
    <t>Poland</t>
  </si>
  <si>
    <t xml:space="preserve"> Poland</t>
  </si>
  <si>
    <t>RZE</t>
  </si>
  <si>
    <t>Rzeszow</t>
  </si>
  <si>
    <t>WAW</t>
  </si>
  <si>
    <t>Warsaw</t>
  </si>
  <si>
    <t>LIS</t>
  </si>
  <si>
    <t>Lisbon</t>
  </si>
  <si>
    <t>Portugal</t>
  </si>
  <si>
    <t xml:space="preserve"> Portugal</t>
  </si>
  <si>
    <t>TP</t>
  </si>
  <si>
    <t>Tap-Portuguese Airlines</t>
  </si>
  <si>
    <t>OPO</t>
  </si>
  <si>
    <t>Porto</t>
  </si>
  <si>
    <t>PDL</t>
  </si>
  <si>
    <t>Ponta Delgada</t>
  </si>
  <si>
    <t>S4</t>
  </si>
  <si>
    <t>Sata Internacional</t>
  </si>
  <si>
    <t>Faro</t>
  </si>
  <si>
    <t>TER</t>
  </si>
  <si>
    <t>Lajes</t>
  </si>
  <si>
    <t>QR</t>
  </si>
  <si>
    <t>DOH</t>
  </si>
  <si>
    <t>Qatar</t>
  </si>
  <si>
    <t>BBU</t>
  </si>
  <si>
    <t>Bucharest</t>
  </si>
  <si>
    <t>Romania</t>
  </si>
  <si>
    <t xml:space="preserve"> Romania</t>
  </si>
  <si>
    <t>Russia</t>
  </si>
  <si>
    <t xml:space="preserve"> Russia</t>
  </si>
  <si>
    <t>SU</t>
  </si>
  <si>
    <t>Aeroflot Russian Airlines</t>
  </si>
  <si>
    <t>SVO</t>
  </si>
  <si>
    <t>Moscow</t>
  </si>
  <si>
    <t>SV</t>
  </si>
  <si>
    <t>Saudi Arabian Airlines Corp</t>
  </si>
  <si>
    <t>JED</t>
  </si>
  <si>
    <t>Jeddah</t>
  </si>
  <si>
    <t>Saudi Arabia</t>
  </si>
  <si>
    <t xml:space="preserve"> Saudi Arabia</t>
  </si>
  <si>
    <t>RUH</t>
  </si>
  <si>
    <t>Riyadh</t>
  </si>
  <si>
    <t>DSS</t>
  </si>
  <si>
    <t>Dakar Thies</t>
  </si>
  <si>
    <t>Senegal</t>
  </si>
  <si>
    <t xml:space="preserve"> Senegal</t>
  </si>
  <si>
    <t>JU</t>
  </si>
  <si>
    <t>Air Serbia</t>
  </si>
  <si>
    <t>BEG</t>
  </si>
  <si>
    <t>Belgrade</t>
  </si>
  <si>
    <t>Serbia</t>
  </si>
  <si>
    <t xml:space="preserve"> Serbia</t>
  </si>
  <si>
    <t>JNB</t>
  </si>
  <si>
    <t>Johannesburg</t>
  </si>
  <si>
    <t>South Africa</t>
  </si>
  <si>
    <t xml:space="preserve"> South Africa</t>
  </si>
  <si>
    <t>AGP</t>
  </si>
  <si>
    <t>Malaga</t>
  </si>
  <si>
    <t>Spain</t>
  </si>
  <si>
    <t xml:space="preserve"> Spain</t>
  </si>
  <si>
    <t>BCN</t>
  </si>
  <si>
    <t>Barcelona</t>
  </si>
  <si>
    <t>IB</t>
  </si>
  <si>
    <t>Iberia Air Lines Of Spain</t>
  </si>
  <si>
    <t>MAD</t>
  </si>
  <si>
    <t>Madrid</t>
  </si>
  <si>
    <t>UX</t>
  </si>
  <si>
    <t>Air Europa</t>
  </si>
  <si>
    <t>Ibiza</t>
  </si>
  <si>
    <t>Palma Mallorca</t>
  </si>
  <si>
    <t>ARN</t>
  </si>
  <si>
    <t>Stockholm</t>
  </si>
  <si>
    <t>Sweden</t>
  </si>
  <si>
    <t xml:space="preserve"> Sweden</t>
  </si>
  <si>
    <t>GVA</t>
  </si>
  <si>
    <t>Geneva</t>
  </si>
  <si>
    <t>Switzerland</t>
  </si>
  <si>
    <t xml:space="preserve"> Switzerland</t>
  </si>
  <si>
    <t>LX</t>
  </si>
  <si>
    <t>Swiss International Airlines</t>
  </si>
  <si>
    <t>ZRH</t>
  </si>
  <si>
    <t>Zurich</t>
  </si>
  <si>
    <t>8R</t>
  </si>
  <si>
    <t>Edelweiss Air Ag</t>
  </si>
  <si>
    <t>JetClub AG</t>
  </si>
  <si>
    <t>TK</t>
  </si>
  <si>
    <t>Turk Hava Yollari A.O.</t>
  </si>
  <si>
    <t>IST</t>
  </si>
  <si>
    <t>Istanbul</t>
  </si>
  <si>
    <t>Turkey</t>
  </si>
  <si>
    <t xml:space="preserve"> Turkey</t>
  </si>
  <si>
    <t>PS</t>
  </si>
  <si>
    <t>Ukraine International Airlines</t>
  </si>
  <si>
    <t>KBP</t>
  </si>
  <si>
    <t>Kiev</t>
  </si>
  <si>
    <t>Ukraine</t>
  </si>
  <si>
    <t xml:space="preserve"> Ukraine</t>
  </si>
  <si>
    <t>EY</t>
  </si>
  <si>
    <t>Etihad Airways</t>
  </si>
  <si>
    <t>AUH</t>
  </si>
  <si>
    <t>Abu Dhabi</t>
  </si>
  <si>
    <t>United Arab Emirates</t>
  </si>
  <si>
    <t xml:space="preserve"> United Arab Emirates</t>
  </si>
  <si>
    <t>DXB</t>
  </si>
  <si>
    <t>Dubai</t>
  </si>
  <si>
    <t>BFS</t>
  </si>
  <si>
    <t>Belfast</t>
  </si>
  <si>
    <t>United Kingdom</t>
  </si>
  <si>
    <t xml:space="preserve"> United Kingdom</t>
  </si>
  <si>
    <t>VS</t>
  </si>
  <si>
    <t>Virgin Atlantic Airways</t>
  </si>
  <si>
    <t>EDI</t>
  </si>
  <si>
    <t>Edinburgh</t>
  </si>
  <si>
    <t>GLA</t>
  </si>
  <si>
    <t>Glasgow</t>
  </si>
  <si>
    <t>MT</t>
  </si>
  <si>
    <t>Thomas Cook Airlines Uk Ltd.</t>
  </si>
  <si>
    <t>DI</t>
  </si>
  <si>
    <t>Norwegian Air UK Limited</t>
  </si>
  <si>
    <t>LGW</t>
  </si>
  <si>
    <t>London</t>
  </si>
  <si>
    <t>LHR</t>
  </si>
  <si>
    <t>MAN</t>
  </si>
  <si>
    <t>Manchester</t>
  </si>
  <si>
    <t>STN</t>
  </si>
  <si>
    <t>BY</t>
  </si>
  <si>
    <t>Britannia Airways Ltd.</t>
  </si>
  <si>
    <t>BHX</t>
  </si>
  <si>
    <t>Birmingham</t>
  </si>
  <si>
    <t>BRS</t>
  </si>
  <si>
    <t>Bristol</t>
  </si>
  <si>
    <t>EMA</t>
  </si>
  <si>
    <t>Derby</t>
  </si>
  <si>
    <t>Farnborough</t>
  </si>
  <si>
    <t>Jersey</t>
  </si>
  <si>
    <t>Leeds/Bradford</t>
  </si>
  <si>
    <t>NCL</t>
  </si>
  <si>
    <t>Newcastle</t>
  </si>
  <si>
    <t>Nantucket</t>
  </si>
  <si>
    <t>FAI</t>
  </si>
  <si>
    <t>Fairbanks</t>
  </si>
  <si>
    <t>Killeen</t>
  </si>
  <si>
    <t>MED</t>
  </si>
  <si>
    <t>Medina</t>
  </si>
  <si>
    <t>LCY</t>
  </si>
  <si>
    <t>Charlottesville</t>
  </si>
  <si>
    <t>Memphis</t>
  </si>
  <si>
    <t>Port Vila</t>
  </si>
  <si>
    <t>Vanuatu</t>
  </si>
  <si>
    <t>xx</t>
  </si>
  <si>
    <t>Delta Air</t>
  </si>
  <si>
    <t>Qatar Air</t>
  </si>
  <si>
    <t>Saudi Ara</t>
  </si>
  <si>
    <t>Etihad Ai</t>
  </si>
  <si>
    <t>Ethiopian</t>
  </si>
  <si>
    <t>Carrier</t>
  </si>
  <si>
    <t>Acft</t>
  </si>
  <si>
    <t>x</t>
  </si>
  <si>
    <t xml:space="preserve">  Blk Hrs</t>
  </si>
  <si>
    <t>BDA</t>
  </si>
  <si>
    <t>Hamilton</t>
  </si>
  <si>
    <t>Bermuda</t>
  </si>
  <si>
    <t xml:space="preserve"> Bermuda</t>
  </si>
  <si>
    <t>B6</t>
  </si>
  <si>
    <t>JetBlue Airways</t>
  </si>
  <si>
    <t>DCA</t>
  </si>
  <si>
    <t>Columbus</t>
  </si>
  <si>
    <t>Air Hrs</t>
  </si>
  <si>
    <t xml:space="preserve">Delta Air </t>
  </si>
  <si>
    <t>American A</t>
  </si>
  <si>
    <t>JetBlue Ai</t>
  </si>
  <si>
    <t>United Air</t>
  </si>
  <si>
    <t>Jet Aviati</t>
  </si>
  <si>
    <t>ABS JETS A</t>
  </si>
  <si>
    <t>Sata Inter</t>
  </si>
  <si>
    <t>WOW Air eh</t>
  </si>
  <si>
    <t>Aer Lingus</t>
  </si>
  <si>
    <t xml:space="preserve">Norwegian </t>
  </si>
  <si>
    <t>Omni Air I</t>
  </si>
  <si>
    <t>Gainjet Av</t>
  </si>
  <si>
    <t>British Ai</t>
  </si>
  <si>
    <t>ACM AIR CH</t>
  </si>
  <si>
    <t>Thomas Coo</t>
  </si>
  <si>
    <t>Virgin Atl</t>
  </si>
  <si>
    <t>VistaJet L</t>
  </si>
  <si>
    <t xml:space="preserve">Air Alsie </t>
  </si>
  <si>
    <t>Tap-Portug</t>
  </si>
  <si>
    <t>Global Jet</t>
  </si>
  <si>
    <t>TAG Aviati</t>
  </si>
  <si>
    <t>Compania P</t>
  </si>
  <si>
    <t xml:space="preserve">Acropolis </t>
  </si>
  <si>
    <t>Transporte</t>
  </si>
  <si>
    <t>Iberia Air</t>
  </si>
  <si>
    <t>Blue Jet S</t>
  </si>
  <si>
    <t>Svenskt In</t>
  </si>
  <si>
    <t xml:space="preserve">Compagnie </t>
  </si>
  <si>
    <t xml:space="preserve">Klm Royal </t>
  </si>
  <si>
    <t>National A</t>
  </si>
  <si>
    <t>Avjet Corp</t>
  </si>
  <si>
    <t>Glock Avia</t>
  </si>
  <si>
    <t xml:space="preserve">Royal Air </t>
  </si>
  <si>
    <t>Luxaviatio</t>
  </si>
  <si>
    <t>XL Airways</t>
  </si>
  <si>
    <t>Elysair d/</t>
  </si>
  <si>
    <t>Dreamjet S</t>
  </si>
  <si>
    <t>Brussels A</t>
  </si>
  <si>
    <t xml:space="preserve">Lufthansa </t>
  </si>
  <si>
    <t>Scandinavi</t>
  </si>
  <si>
    <t>Swiss Inte</t>
  </si>
  <si>
    <t xml:space="preserve">Eurowings </t>
  </si>
  <si>
    <t>Comlux Aru</t>
  </si>
  <si>
    <t>CFM Inc d/</t>
  </si>
  <si>
    <t xml:space="preserve">Singapore </t>
  </si>
  <si>
    <t>CAT Aviati</t>
  </si>
  <si>
    <t>Airitaly S</t>
  </si>
  <si>
    <t xml:space="preserve">Compagnia </t>
  </si>
  <si>
    <t>Flying Ser</t>
  </si>
  <si>
    <t>South Afri</t>
  </si>
  <si>
    <t>Condor Flu</t>
  </si>
  <si>
    <t xml:space="preserve">Britannia </t>
  </si>
  <si>
    <t>Uzbekistan</t>
  </si>
  <si>
    <t>Polskie Li</t>
  </si>
  <si>
    <t xml:space="preserve">Atlas Air </t>
  </si>
  <si>
    <t>TUI Airlin</t>
  </si>
  <si>
    <t>Aeroflot R</t>
  </si>
  <si>
    <t>Air New Ze</t>
  </si>
  <si>
    <t>Ukraine In</t>
  </si>
  <si>
    <t xml:space="preserve">Edelweiss </t>
  </si>
  <si>
    <t xml:space="preserve">Turk Hava </t>
  </si>
  <si>
    <t>El Al Isra</t>
  </si>
  <si>
    <t>Air Tahiti</t>
  </si>
  <si>
    <t>Alia-(The)</t>
  </si>
  <si>
    <t>China East</t>
  </si>
  <si>
    <t>Saudi Arab</t>
  </si>
  <si>
    <t>Kuwait Air</t>
  </si>
  <si>
    <t>Aviation Consultants</t>
  </si>
  <si>
    <t>United States via the Atlantic to  Europe and Mideast and  Africa</t>
  </si>
  <si>
    <t>Country</t>
  </si>
  <si>
    <t>City</t>
  </si>
  <si>
    <t>Includes U.S. and Foreign Carriers  (81)</t>
  </si>
  <si>
    <t xml:space="preserve">Source: The T100 published by the DOT-BTS.  </t>
  </si>
  <si>
    <t>note:</t>
  </si>
  <si>
    <t>Dprtrs</t>
  </si>
  <si>
    <t>Psgrs</t>
  </si>
  <si>
    <t>Seats</t>
  </si>
  <si>
    <t>Fgt</t>
  </si>
  <si>
    <t>Mail</t>
  </si>
  <si>
    <t>CarCde</t>
  </si>
  <si>
    <t>O-Cntry</t>
  </si>
  <si>
    <t>D-Cntry</t>
  </si>
  <si>
    <t>BW</t>
  </si>
  <si>
    <t>Caribbean Airlines Limited</t>
  </si>
  <si>
    <t>KIN</t>
  </si>
  <si>
    <t>Kingston</t>
  </si>
  <si>
    <t>Jamaica</t>
  </si>
  <si>
    <t xml:space="preserve"> Jamaica</t>
  </si>
  <si>
    <t>WN</t>
  </si>
  <si>
    <t>Southwest Airlines Co.</t>
  </si>
  <si>
    <t>BZE</t>
  </si>
  <si>
    <t>Belize City</t>
  </si>
  <si>
    <t>Belize</t>
  </si>
  <si>
    <t xml:space="preserve"> Belize</t>
  </si>
  <si>
    <t>O-Cde</t>
  </si>
  <si>
    <t>D-cde</t>
  </si>
  <si>
    <t>Dist</t>
  </si>
  <si>
    <t>Cls</t>
  </si>
  <si>
    <t>T100 Traffic and Operating Data - U.S. &amp; International Carriers</t>
  </si>
  <si>
    <t>For the Month of August 2018</t>
  </si>
  <si>
    <t>For the U.S International Services:</t>
  </si>
  <si>
    <t>Across the Atlantic: Bermida - GreenLand - Europe - Middle East- North Africa</t>
  </si>
  <si>
    <t xml:space="preserve">Qatar Airways </t>
  </si>
  <si>
    <t>Atlanta, GA</t>
  </si>
  <si>
    <t>Doha, Qatar</t>
  </si>
  <si>
    <t>US</t>
  </si>
  <si>
    <t>QA</t>
  </si>
  <si>
    <t>Boston, MA</t>
  </si>
  <si>
    <t>Dallas/Fort Worth, TX</t>
  </si>
  <si>
    <t>Washington, DC</t>
  </si>
  <si>
    <t>Houston, TX</t>
  </si>
  <si>
    <t>Los Angeles, CA</t>
  </si>
  <si>
    <t>Miami, FL</t>
  </si>
  <si>
    <t>Chicago, IL</t>
  </si>
  <si>
    <t>Philadelphia, PA</t>
  </si>
  <si>
    <t>New York, NY</t>
  </si>
  <si>
    <t>Abu Dhabi, United Arab Emirates</t>
  </si>
  <si>
    <t>AE</t>
  </si>
  <si>
    <t>Doha</t>
  </si>
  <si>
    <t>Rows of Data</t>
  </si>
  <si>
    <t>Cnt</t>
  </si>
  <si>
    <t>March 30, 2019</t>
  </si>
  <si>
    <t>Date this Release</t>
  </si>
  <si>
    <t>Introduction</t>
  </si>
  <si>
    <t>Includes U.S. and Foreign Cities   (155)</t>
  </si>
  <si>
    <t>Carrier data is not published for some 6 or 7 months after operation. While August 2018 may</t>
  </si>
  <si>
    <t>seem well out of date, it is not, since the International data does not become available until</t>
  </si>
  <si>
    <t>January 2019.</t>
  </si>
  <si>
    <t>Aer Ling</t>
  </si>
  <si>
    <t>Aeroflot</t>
  </si>
  <si>
    <t>Air Euro</t>
  </si>
  <si>
    <t xml:space="preserve">Air New </t>
  </si>
  <si>
    <t>Air Serb</t>
  </si>
  <si>
    <t>Air Tahi</t>
  </si>
  <si>
    <t>Airitaly</t>
  </si>
  <si>
    <t>Alia-(Th</t>
  </si>
  <si>
    <t>American</t>
  </si>
  <si>
    <t>Azerbaij</t>
  </si>
  <si>
    <t>Britanni</t>
  </si>
  <si>
    <t xml:space="preserve">British </t>
  </si>
  <si>
    <t>Caribbea</t>
  </si>
  <si>
    <t>China Ea</t>
  </si>
  <si>
    <t>Compagni</t>
  </si>
  <si>
    <t>Compania</t>
  </si>
  <si>
    <t>Condor F</t>
  </si>
  <si>
    <t>Delta Ai</t>
  </si>
  <si>
    <t>Dreamjet</t>
  </si>
  <si>
    <t>Edelweis</t>
  </si>
  <si>
    <t>El Al Is</t>
  </si>
  <si>
    <t xml:space="preserve">Elysair </t>
  </si>
  <si>
    <t>Eurowing</t>
  </si>
  <si>
    <t xml:space="preserve">Finnair </t>
  </si>
  <si>
    <t>Iberia A</t>
  </si>
  <si>
    <t>Icelanda</t>
  </si>
  <si>
    <t xml:space="preserve">JetBlue </t>
  </si>
  <si>
    <t>Klm Roya</t>
  </si>
  <si>
    <t>Kuwait A</t>
  </si>
  <si>
    <t>Lufthans</t>
  </si>
  <si>
    <t>National</t>
  </si>
  <si>
    <t>Norwegia</t>
  </si>
  <si>
    <t>Omni Air</t>
  </si>
  <si>
    <t xml:space="preserve">Polskie </t>
  </si>
  <si>
    <t>Royal Ai</t>
  </si>
  <si>
    <t>Sata Int</t>
  </si>
  <si>
    <t>Saudi Ar</t>
  </si>
  <si>
    <t>Scandina</t>
  </si>
  <si>
    <t>Singapor</t>
  </si>
  <si>
    <t>South Af</t>
  </si>
  <si>
    <t>Southwes</t>
  </si>
  <si>
    <t>Swiss In</t>
  </si>
  <si>
    <t>Tap-Port</t>
  </si>
  <si>
    <t>Thomas C</t>
  </si>
  <si>
    <t>Transpor</t>
  </si>
  <si>
    <t>TUI Airl</t>
  </si>
  <si>
    <t>Turk Hav</t>
  </si>
  <si>
    <t xml:space="preserve">Ukraine </t>
  </si>
  <si>
    <t>United A</t>
  </si>
  <si>
    <t>Uzbekist</t>
  </si>
  <si>
    <t>Virgin A</t>
  </si>
  <si>
    <t>VistaJet</t>
  </si>
  <si>
    <t xml:space="preserve">WOW Air </t>
  </si>
  <si>
    <t>XL Airwa</t>
  </si>
  <si>
    <t>Grand Total</t>
  </si>
  <si>
    <t>END</t>
  </si>
  <si>
    <t xml:space="preserve"> (1 and 2 freq have been deleted)</t>
  </si>
  <si>
    <t>Across the Atlantic: Bermuda - Greenland - Europe - Middle East- North Africa</t>
  </si>
  <si>
    <t>The "US-Europe-MideEast -N_Africa" Source Data Page starts out across the Atlantic going</t>
  </si>
  <si>
    <t xml:space="preserve">over Bermuda and Kefalik and Ireland  and then over Western and Eastern Europe to the </t>
  </si>
  <si>
    <t>Across the Atlantic: Bermuda - GreenLand - Europe - Middle East- North Africa</t>
  </si>
  <si>
    <t xml:space="preserve">"US-Europe-MideEast -N_Africa" </t>
  </si>
  <si>
    <t>Pages</t>
  </si>
  <si>
    <t>Mid East and then to North Africa. It includes the Traffic and Operating data for the Carriers</t>
  </si>
  <si>
    <t xml:space="preserve">Other Pages follow providing supplementary data or examples of DownLoad </t>
  </si>
  <si>
    <t>Top Carriers</t>
  </si>
  <si>
    <t>An example of an Extraction of the Traffic and Operations in Descending Order by Carrier.</t>
  </si>
  <si>
    <t>`</t>
  </si>
  <si>
    <t>Across the Atlantic for August 2018</t>
  </si>
  <si>
    <t>per Dprtr</t>
  </si>
  <si>
    <t>8.7 Mil Psgrs</t>
  </si>
  <si>
    <t>9.9 Mil Seats</t>
  </si>
  <si>
    <t>Carrier_Cities-Atlantic</t>
  </si>
  <si>
    <t>Delta was number one.</t>
  </si>
  <si>
    <t>There were 81 Carriers and 155 Cities</t>
  </si>
  <si>
    <t>972-774-9975</t>
  </si>
  <si>
    <t>jdmurph1@sbcglobal.net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</si>
</sst>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3" fontId="0" fillId="0" borderId="0" xfId="0" applyNumberFormat="1"/>
    <xf numFmtId="0" fontId="0" fillId="0" borderId="0" xfId="0" quotePrefix="1"/>
    <xf numFmtId="0" fontId="1" fillId="0" borderId="0" xfId="0" applyFont="1"/>
    <xf numFmtId="0" fontId="2" fillId="0" borderId="0" xfId="0" applyFont="1"/>
    <xf numFmtId="0" fontId="3" fillId="0" borderId="0" xfId="0" applyFont="1"/>
    <xf numFmtId="17" fontId="1" fillId="0" borderId="0" xfId="0" quotePrefix="1" applyNumberFormat="1" applyFont="1"/>
    <xf numFmtId="0" fontId="4" fillId="0" borderId="0" xfId="0" applyFont="1"/>
    <xf numFmtId="0" fontId="4" fillId="0" borderId="0" xfId="0" applyNumberFormat="1" applyFont="1"/>
    <xf numFmtId="0" fontId="6" fillId="0" borderId="0" xfId="1" applyFont="1"/>
    <xf numFmtId="0" fontId="5" fillId="0" borderId="0" xfId="1" quotePrefix="1"/>
    <xf numFmtId="0" fontId="5" fillId="0" borderId="0" xfId="1"/>
  </cellXfs>
  <cellStyles count="2">
    <cellStyle name="Normal" xfId="0" builtinId="0"/>
    <cellStyle name="Normal_Benchmark-Qtr2-2010-v5" xfId="1" xr:uid="{EF746F13-0535-437A-A443-FF50567B6E5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CB03E5-DD3A-4852-A356-421E0F00AB96}">
  <dimension ref="B2:J43"/>
  <sheetViews>
    <sheetView tabSelected="1" zoomScaleNormal="100" workbookViewId="0">
      <selection activeCell="A26" sqref="A26"/>
    </sheetView>
  </sheetViews>
  <sheetFormatPr defaultRowHeight="12.75" x14ac:dyDescent="0.2"/>
  <cols>
    <col min="3" max="3" width="11.140625" customWidth="1"/>
    <col min="10" max="10" width="11.28515625" customWidth="1"/>
  </cols>
  <sheetData>
    <row r="2" spans="2:10" ht="15.75" x14ac:dyDescent="0.25">
      <c r="B2" s="4" t="s">
        <v>653</v>
      </c>
      <c r="C2" s="2"/>
    </row>
    <row r="3" spans="2:10" ht="15.75" x14ac:dyDescent="0.25">
      <c r="B3" s="4" t="s">
        <v>654</v>
      </c>
    </row>
    <row r="4" spans="2:10" ht="15.75" x14ac:dyDescent="0.25">
      <c r="B4" s="4"/>
    </row>
    <row r="5" spans="2:10" ht="15.75" x14ac:dyDescent="0.25">
      <c r="B5" s="4" t="s">
        <v>655</v>
      </c>
    </row>
    <row r="6" spans="2:10" x14ac:dyDescent="0.2">
      <c r="C6" s="5" t="s">
        <v>740</v>
      </c>
    </row>
    <row r="7" spans="2:10" x14ac:dyDescent="0.2">
      <c r="C7" s="5"/>
    </row>
    <row r="8" spans="2:10" x14ac:dyDescent="0.2">
      <c r="B8" s="2" t="s">
        <v>677</v>
      </c>
      <c r="D8" s="2" t="s">
        <v>676</v>
      </c>
    </row>
    <row r="9" spans="2:10" x14ac:dyDescent="0.2">
      <c r="B9" t="s">
        <v>627</v>
      </c>
    </row>
    <row r="11" spans="2:10" x14ac:dyDescent="0.2">
      <c r="B11" s="5" t="s">
        <v>678</v>
      </c>
    </row>
    <row r="12" spans="2:10" x14ac:dyDescent="0.2">
      <c r="B12" s="5" t="s">
        <v>745</v>
      </c>
    </row>
    <row r="13" spans="2:10" ht="15.75" x14ac:dyDescent="0.25">
      <c r="C13" s="4" t="s">
        <v>744</v>
      </c>
    </row>
    <row r="14" spans="2:10" x14ac:dyDescent="0.2">
      <c r="C14" t="s">
        <v>741</v>
      </c>
    </row>
    <row r="15" spans="2:10" x14ac:dyDescent="0.2">
      <c r="C15" t="s">
        <v>742</v>
      </c>
      <c r="J15" s="3"/>
    </row>
    <row r="16" spans="2:10" x14ac:dyDescent="0.2">
      <c r="C16" t="s">
        <v>746</v>
      </c>
    </row>
    <row r="17" spans="2:10" x14ac:dyDescent="0.2">
      <c r="C17" t="s">
        <v>747</v>
      </c>
    </row>
    <row r="19" spans="2:10" ht="15" x14ac:dyDescent="0.25">
      <c r="C19" s="7" t="s">
        <v>748</v>
      </c>
    </row>
    <row r="20" spans="2:10" x14ac:dyDescent="0.2">
      <c r="C20" t="s">
        <v>749</v>
      </c>
    </row>
    <row r="21" spans="2:10" x14ac:dyDescent="0.2">
      <c r="C21" t="s">
        <v>756</v>
      </c>
    </row>
    <row r="23" spans="2:10" ht="15" x14ac:dyDescent="0.25">
      <c r="C23" s="8" t="s">
        <v>755</v>
      </c>
      <c r="J23" s="3"/>
    </row>
    <row r="24" spans="2:10" x14ac:dyDescent="0.2">
      <c r="C24" t="s">
        <v>757</v>
      </c>
      <c r="J24" s="3"/>
    </row>
    <row r="29" spans="2:10" x14ac:dyDescent="0.2">
      <c r="B29" s="9" t="s">
        <v>622</v>
      </c>
    </row>
    <row r="30" spans="2:10" x14ac:dyDescent="0.2">
      <c r="B30" s="10" t="s">
        <v>758</v>
      </c>
    </row>
    <row r="31" spans="2:10" x14ac:dyDescent="0.2">
      <c r="B31" s="11" t="s">
        <v>759</v>
      </c>
    </row>
    <row r="32" spans="2:10" x14ac:dyDescent="0.2">
      <c r="B32" s="2" t="s">
        <v>676</v>
      </c>
    </row>
    <row r="40" spans="2:2" x14ac:dyDescent="0.2">
      <c r="B40" s="3" t="s">
        <v>628</v>
      </c>
    </row>
    <row r="41" spans="2:2" x14ac:dyDescent="0.2">
      <c r="B41" s="3" t="s">
        <v>680</v>
      </c>
    </row>
    <row r="42" spans="2:2" x14ac:dyDescent="0.2">
      <c r="B42" s="3" t="s">
        <v>681</v>
      </c>
    </row>
    <row r="43" spans="2:2" x14ac:dyDescent="0.2">
      <c r="B43" s="6" t="s">
        <v>682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805DA-C105-4ED5-B1E3-9B28F1B759C8}">
  <dimension ref="B2:W1410"/>
  <sheetViews>
    <sheetView workbookViewId="0"/>
  </sheetViews>
  <sheetFormatPr defaultRowHeight="12.75" x14ac:dyDescent="0.2"/>
  <cols>
    <col min="3" max="3" width="5.28515625" customWidth="1"/>
    <col min="4" max="4" width="6.5703125" customWidth="1"/>
    <col min="5" max="5" width="13.7109375" customWidth="1"/>
    <col min="7" max="7" width="7.5703125" customWidth="1"/>
    <col min="8" max="8" width="11.7109375" customWidth="1"/>
    <col min="9" max="9" width="10.140625" customWidth="1"/>
    <col min="10" max="10" width="10.5703125" customWidth="1"/>
    <col min="11" max="11" width="9.85546875" customWidth="1"/>
    <col min="19" max="19" width="10.85546875" customWidth="1"/>
    <col min="20" max="20" width="11.5703125" customWidth="1"/>
    <col min="21" max="21" width="11.28515625" customWidth="1"/>
    <col min="22" max="22" width="10.42578125" customWidth="1"/>
    <col min="23" max="23" width="19.85546875" customWidth="1"/>
  </cols>
  <sheetData>
    <row r="2" spans="2:23" ht="15.75" x14ac:dyDescent="0.25">
      <c r="C2" s="4" t="s">
        <v>653</v>
      </c>
      <c r="D2" s="2"/>
    </row>
    <row r="3" spans="2:23" ht="15.75" x14ac:dyDescent="0.25">
      <c r="C3" s="4" t="s">
        <v>654</v>
      </c>
    </row>
    <row r="4" spans="2:23" ht="15.75" x14ac:dyDescent="0.25">
      <c r="C4" s="4"/>
    </row>
    <row r="5" spans="2:23" ht="15.75" x14ac:dyDescent="0.25">
      <c r="C5" s="4" t="s">
        <v>655</v>
      </c>
    </row>
    <row r="6" spans="2:23" x14ac:dyDescent="0.2">
      <c r="D6" s="5" t="s">
        <v>743</v>
      </c>
    </row>
    <row r="8" spans="2:23" x14ac:dyDescent="0.2">
      <c r="D8" s="2" t="s">
        <v>676</v>
      </c>
    </row>
    <row r="9" spans="2:23" x14ac:dyDescent="0.2">
      <c r="D9" t="s">
        <v>622</v>
      </c>
    </row>
    <row r="11" spans="2:23" x14ac:dyDescent="0.2">
      <c r="D11" t="s">
        <v>623</v>
      </c>
    </row>
    <row r="12" spans="2:23" x14ac:dyDescent="0.2">
      <c r="D12">
        <v>1385</v>
      </c>
      <c r="E12" t="s">
        <v>674</v>
      </c>
      <c r="F12" t="s">
        <v>739</v>
      </c>
    </row>
    <row r="14" spans="2:23" x14ac:dyDescent="0.2">
      <c r="C14" t="s">
        <v>750</v>
      </c>
    </row>
    <row r="15" spans="2:23" x14ac:dyDescent="0.2">
      <c r="C15">
        <v>1</v>
      </c>
      <c r="D15">
        <v>2</v>
      </c>
      <c r="E15">
        <v>3</v>
      </c>
      <c r="F15">
        <v>4</v>
      </c>
      <c r="G15">
        <v>5</v>
      </c>
      <c r="H15">
        <v>6</v>
      </c>
      <c r="I15">
        <v>7</v>
      </c>
      <c r="J15">
        <v>8</v>
      </c>
      <c r="K15">
        <v>9</v>
      </c>
      <c r="L15">
        <v>10</v>
      </c>
      <c r="M15">
        <v>11</v>
      </c>
      <c r="N15">
        <v>12</v>
      </c>
      <c r="O15">
        <v>13</v>
      </c>
      <c r="P15">
        <v>14</v>
      </c>
      <c r="Q15">
        <v>15</v>
      </c>
      <c r="R15">
        <v>16</v>
      </c>
      <c r="S15">
        <v>17</v>
      </c>
      <c r="T15">
        <v>18</v>
      </c>
      <c r="U15">
        <v>19</v>
      </c>
      <c r="V15">
        <v>20</v>
      </c>
      <c r="W15">
        <v>21</v>
      </c>
    </row>
    <row r="16" spans="2:23" x14ac:dyDescent="0.2">
      <c r="B16" t="s">
        <v>675</v>
      </c>
      <c r="C16" t="s">
        <v>652</v>
      </c>
      <c r="D16" t="s">
        <v>634</v>
      </c>
      <c r="E16" t="s">
        <v>542</v>
      </c>
      <c r="F16" t="s">
        <v>649</v>
      </c>
      <c r="G16" t="s">
        <v>650</v>
      </c>
      <c r="H16" t="s">
        <v>1</v>
      </c>
      <c r="I16" t="s">
        <v>2</v>
      </c>
      <c r="J16" t="s">
        <v>543</v>
      </c>
      <c r="K16" t="s">
        <v>651</v>
      </c>
      <c r="L16" t="s">
        <v>629</v>
      </c>
      <c r="M16" t="s">
        <v>630</v>
      </c>
      <c r="N16" t="s">
        <v>631</v>
      </c>
      <c r="O16" t="s">
        <v>632</v>
      </c>
      <c r="P16" t="s">
        <v>633</v>
      </c>
      <c r="Q16" t="s">
        <v>545</v>
      </c>
      <c r="R16" t="s">
        <v>554</v>
      </c>
      <c r="S16" t="s">
        <v>635</v>
      </c>
      <c r="T16" t="s">
        <v>636</v>
      </c>
      <c r="U16" t="s">
        <v>635</v>
      </c>
      <c r="V16" t="s">
        <v>636</v>
      </c>
      <c r="W16" t="s">
        <v>0</v>
      </c>
    </row>
    <row r="17" spans="2:23" x14ac:dyDescent="0.2">
      <c r="B17">
        <v>1</v>
      </c>
      <c r="C17" t="s">
        <v>3</v>
      </c>
      <c r="D17" t="s">
        <v>14</v>
      </c>
      <c r="E17" t="str">
        <f t="shared" ref="E17:E80" si="0">LEFT(W17,8)</f>
        <v>Delta Ai</v>
      </c>
      <c r="F17" t="s">
        <v>47</v>
      </c>
      <c r="G17" t="s">
        <v>546</v>
      </c>
      <c r="H17" t="s">
        <v>48</v>
      </c>
      <c r="I17" t="s">
        <v>547</v>
      </c>
      <c r="J17">
        <v>698</v>
      </c>
      <c r="K17">
        <v>772</v>
      </c>
      <c r="L17">
        <v>31</v>
      </c>
      <c r="M17" s="1">
        <v>4092</v>
      </c>
      <c r="N17" s="1">
        <v>3440</v>
      </c>
      <c r="O17" s="1">
        <v>3992</v>
      </c>
      <c r="P17" s="1">
        <v>0</v>
      </c>
      <c r="Q17" s="1">
        <v>64.833333333333329</v>
      </c>
      <c r="R17" s="1">
        <v>52.733333333333334</v>
      </c>
      <c r="S17" t="s">
        <v>49</v>
      </c>
      <c r="T17" t="s">
        <v>549</v>
      </c>
      <c r="U17" t="s">
        <v>6</v>
      </c>
      <c r="V17" t="s">
        <v>548</v>
      </c>
      <c r="W17" t="s">
        <v>15</v>
      </c>
    </row>
    <row r="18" spans="2:23" x14ac:dyDescent="0.2">
      <c r="B18">
        <v>2</v>
      </c>
      <c r="C18" t="s">
        <v>3</v>
      </c>
      <c r="D18" t="s">
        <v>14</v>
      </c>
      <c r="E18" t="str">
        <f t="shared" si="0"/>
        <v>Delta Ai</v>
      </c>
      <c r="F18" t="s">
        <v>546</v>
      </c>
      <c r="G18" t="s">
        <v>47</v>
      </c>
      <c r="H18" t="s">
        <v>547</v>
      </c>
      <c r="I18" t="s">
        <v>48</v>
      </c>
      <c r="J18">
        <v>698</v>
      </c>
      <c r="K18">
        <v>772</v>
      </c>
      <c r="L18">
        <v>31</v>
      </c>
      <c r="M18" s="1">
        <v>4092</v>
      </c>
      <c r="N18" s="1">
        <v>3772</v>
      </c>
      <c r="O18" s="1">
        <v>220</v>
      </c>
      <c r="P18" s="1">
        <v>0</v>
      </c>
      <c r="Q18" s="1">
        <v>69.533333333333331</v>
      </c>
      <c r="R18" s="1">
        <v>57.68333333333333</v>
      </c>
      <c r="S18" t="s">
        <v>549</v>
      </c>
      <c r="T18" t="s">
        <v>49</v>
      </c>
      <c r="U18" t="s">
        <v>548</v>
      </c>
      <c r="V18" t="s">
        <v>6</v>
      </c>
      <c r="W18" t="s">
        <v>15</v>
      </c>
    </row>
    <row r="19" spans="2:23" x14ac:dyDescent="0.2">
      <c r="B19">
        <v>3</v>
      </c>
      <c r="C19" t="s">
        <v>3</v>
      </c>
      <c r="D19" t="s">
        <v>550</v>
      </c>
      <c r="E19" t="str">
        <f t="shared" si="0"/>
        <v xml:space="preserve">JetBlue </v>
      </c>
      <c r="F19" t="s">
        <v>47</v>
      </c>
      <c r="G19" t="s">
        <v>546</v>
      </c>
      <c r="H19" t="s">
        <v>48</v>
      </c>
      <c r="I19" t="s">
        <v>547</v>
      </c>
      <c r="J19">
        <v>694</v>
      </c>
      <c r="K19">
        <v>772</v>
      </c>
      <c r="L19">
        <v>31</v>
      </c>
      <c r="M19" s="1">
        <v>4650</v>
      </c>
      <c r="N19" s="1">
        <v>4293</v>
      </c>
      <c r="O19" s="1">
        <v>0</v>
      </c>
      <c r="P19" s="1">
        <v>0</v>
      </c>
      <c r="Q19" s="1">
        <v>64.783333333333331</v>
      </c>
      <c r="R19" s="1">
        <v>53.033333333333331</v>
      </c>
      <c r="S19" t="s">
        <v>49</v>
      </c>
      <c r="T19" t="s">
        <v>549</v>
      </c>
      <c r="U19" t="s">
        <v>6</v>
      </c>
      <c r="V19" t="s">
        <v>548</v>
      </c>
      <c r="W19" t="s">
        <v>551</v>
      </c>
    </row>
    <row r="20" spans="2:23" x14ac:dyDescent="0.2">
      <c r="B20">
        <v>4</v>
      </c>
      <c r="C20" t="s">
        <v>3</v>
      </c>
      <c r="D20" t="s">
        <v>550</v>
      </c>
      <c r="E20" t="str">
        <f t="shared" si="0"/>
        <v xml:space="preserve">JetBlue </v>
      </c>
      <c r="F20" t="s">
        <v>546</v>
      </c>
      <c r="G20" t="s">
        <v>47</v>
      </c>
      <c r="H20" t="s">
        <v>547</v>
      </c>
      <c r="I20" t="s">
        <v>48</v>
      </c>
      <c r="J20">
        <v>694</v>
      </c>
      <c r="K20">
        <v>772</v>
      </c>
      <c r="L20">
        <v>31</v>
      </c>
      <c r="M20" s="1">
        <v>4650</v>
      </c>
      <c r="N20" s="1">
        <v>4255</v>
      </c>
      <c r="O20" s="1">
        <v>0</v>
      </c>
      <c r="P20" s="1">
        <v>0</v>
      </c>
      <c r="Q20" s="1">
        <v>67.099999999999994</v>
      </c>
      <c r="R20" s="1">
        <v>56.43333333333333</v>
      </c>
      <c r="S20" t="s">
        <v>549</v>
      </c>
      <c r="T20" t="s">
        <v>49</v>
      </c>
      <c r="U20" t="s">
        <v>548</v>
      </c>
      <c r="V20" t="s">
        <v>6</v>
      </c>
      <c r="W20" t="s">
        <v>551</v>
      </c>
    </row>
    <row r="21" spans="2:23" x14ac:dyDescent="0.2">
      <c r="B21">
        <v>5</v>
      </c>
      <c r="C21" t="s">
        <v>3</v>
      </c>
      <c r="D21" t="s">
        <v>637</v>
      </c>
      <c r="E21" t="str">
        <f t="shared" si="0"/>
        <v>Caribbea</v>
      </c>
      <c r="F21" t="s">
        <v>639</v>
      </c>
      <c r="G21" t="s">
        <v>89</v>
      </c>
      <c r="H21" t="s">
        <v>640</v>
      </c>
      <c r="I21" t="s">
        <v>90</v>
      </c>
      <c r="J21">
        <v>614</v>
      </c>
      <c r="K21">
        <v>777</v>
      </c>
      <c r="L21">
        <v>9</v>
      </c>
      <c r="M21" s="1">
        <v>1350</v>
      </c>
      <c r="N21" s="1">
        <v>907</v>
      </c>
      <c r="O21" s="1">
        <v>0</v>
      </c>
      <c r="P21" s="1">
        <v>0</v>
      </c>
      <c r="Q21" s="1">
        <v>0</v>
      </c>
      <c r="R21" s="1">
        <v>0</v>
      </c>
      <c r="S21" t="s">
        <v>642</v>
      </c>
      <c r="T21" t="s">
        <v>26</v>
      </c>
      <c r="U21" t="s">
        <v>641</v>
      </c>
      <c r="V21" t="s">
        <v>6</v>
      </c>
      <c r="W21" t="s">
        <v>638</v>
      </c>
    </row>
    <row r="22" spans="2:23" x14ac:dyDescent="0.2">
      <c r="B22">
        <v>6</v>
      </c>
      <c r="C22" t="s">
        <v>3</v>
      </c>
      <c r="D22" t="s">
        <v>637</v>
      </c>
      <c r="E22" t="str">
        <f t="shared" si="0"/>
        <v>Caribbea</v>
      </c>
      <c r="F22" t="s">
        <v>89</v>
      </c>
      <c r="G22" t="s">
        <v>639</v>
      </c>
      <c r="H22" t="s">
        <v>90</v>
      </c>
      <c r="I22" t="s">
        <v>640</v>
      </c>
      <c r="J22">
        <v>614</v>
      </c>
      <c r="K22">
        <v>777</v>
      </c>
      <c r="L22">
        <v>9</v>
      </c>
      <c r="M22" s="1">
        <v>1350</v>
      </c>
      <c r="N22" s="1">
        <v>1009</v>
      </c>
      <c r="O22" s="1">
        <v>0</v>
      </c>
      <c r="P22" s="1">
        <v>0</v>
      </c>
      <c r="Q22" s="1">
        <v>0</v>
      </c>
      <c r="R22" s="1">
        <v>0</v>
      </c>
      <c r="S22" t="s">
        <v>26</v>
      </c>
      <c r="T22" t="s">
        <v>642</v>
      </c>
      <c r="U22" t="s">
        <v>6</v>
      </c>
      <c r="V22" t="s">
        <v>641</v>
      </c>
      <c r="W22" t="s">
        <v>638</v>
      </c>
    </row>
    <row r="23" spans="2:23" x14ac:dyDescent="0.2">
      <c r="B23">
        <v>7</v>
      </c>
      <c r="C23" t="s">
        <v>3</v>
      </c>
      <c r="D23" t="s">
        <v>12</v>
      </c>
      <c r="E23" t="str">
        <f t="shared" si="0"/>
        <v>United A</v>
      </c>
      <c r="F23" t="s">
        <v>546</v>
      </c>
      <c r="G23" t="s">
        <v>9</v>
      </c>
      <c r="H23" t="s">
        <v>547</v>
      </c>
      <c r="I23" t="s">
        <v>10</v>
      </c>
      <c r="J23">
        <v>634</v>
      </c>
      <c r="K23">
        <v>779</v>
      </c>
      <c r="L23">
        <v>4</v>
      </c>
      <c r="M23" s="1">
        <v>716</v>
      </c>
      <c r="N23" s="1">
        <v>686</v>
      </c>
      <c r="O23" s="1">
        <v>0</v>
      </c>
      <c r="P23" s="1">
        <v>0</v>
      </c>
      <c r="Q23" s="1">
        <v>9.7666666666666675</v>
      </c>
      <c r="R23" s="1">
        <v>7.65</v>
      </c>
      <c r="S23" t="s">
        <v>549</v>
      </c>
      <c r="T23" t="s">
        <v>11</v>
      </c>
      <c r="U23" t="s">
        <v>548</v>
      </c>
      <c r="V23" t="s">
        <v>6</v>
      </c>
      <c r="W23" t="s">
        <v>13</v>
      </c>
    </row>
    <row r="24" spans="2:23" x14ac:dyDescent="0.2">
      <c r="B24">
        <v>8</v>
      </c>
      <c r="C24" t="s">
        <v>8</v>
      </c>
      <c r="D24" t="s">
        <v>12</v>
      </c>
      <c r="E24" t="str">
        <f t="shared" si="0"/>
        <v>United A</v>
      </c>
      <c r="F24" t="s">
        <v>546</v>
      </c>
      <c r="G24" t="s">
        <v>9</v>
      </c>
      <c r="H24" t="s">
        <v>547</v>
      </c>
      <c r="I24" t="s">
        <v>10</v>
      </c>
      <c r="J24">
        <v>614</v>
      </c>
      <c r="K24">
        <v>779</v>
      </c>
      <c r="L24">
        <v>16</v>
      </c>
      <c r="M24" s="1">
        <v>2656</v>
      </c>
      <c r="N24" s="1">
        <v>2471</v>
      </c>
      <c r="O24" s="1">
        <v>0</v>
      </c>
      <c r="P24" s="1">
        <v>0</v>
      </c>
      <c r="Q24" s="1">
        <v>38.65</v>
      </c>
      <c r="R24" s="1">
        <v>31.166666666666668</v>
      </c>
      <c r="S24" t="s">
        <v>549</v>
      </c>
      <c r="T24" t="s">
        <v>11</v>
      </c>
      <c r="U24" t="s">
        <v>548</v>
      </c>
      <c r="V24" t="s">
        <v>6</v>
      </c>
      <c r="W24" t="s">
        <v>13</v>
      </c>
    </row>
    <row r="25" spans="2:23" x14ac:dyDescent="0.2">
      <c r="B25">
        <v>9</v>
      </c>
      <c r="C25" t="s">
        <v>3</v>
      </c>
      <c r="D25" t="s">
        <v>12</v>
      </c>
      <c r="E25" t="str">
        <f t="shared" si="0"/>
        <v>United A</v>
      </c>
      <c r="F25" t="s">
        <v>9</v>
      </c>
      <c r="G25" t="s">
        <v>546</v>
      </c>
      <c r="H25" t="s">
        <v>10</v>
      </c>
      <c r="I25" t="s">
        <v>547</v>
      </c>
      <c r="J25">
        <v>634</v>
      </c>
      <c r="K25">
        <v>779</v>
      </c>
      <c r="L25">
        <v>4</v>
      </c>
      <c r="M25" s="1">
        <v>716</v>
      </c>
      <c r="N25" s="1">
        <v>653</v>
      </c>
      <c r="O25" s="1">
        <v>0</v>
      </c>
      <c r="P25" s="1">
        <v>0</v>
      </c>
      <c r="Q25" s="1">
        <v>8.9166666666666661</v>
      </c>
      <c r="R25" s="1">
        <v>6.7833333333333332</v>
      </c>
      <c r="S25" t="s">
        <v>11</v>
      </c>
      <c r="T25" t="s">
        <v>549</v>
      </c>
      <c r="U25" t="s">
        <v>6</v>
      </c>
      <c r="V25" t="s">
        <v>548</v>
      </c>
      <c r="W25" t="s">
        <v>13</v>
      </c>
    </row>
    <row r="26" spans="2:23" x14ac:dyDescent="0.2">
      <c r="B26">
        <v>10</v>
      </c>
      <c r="C26" t="s">
        <v>3</v>
      </c>
      <c r="D26" t="s">
        <v>12</v>
      </c>
      <c r="E26" t="str">
        <f t="shared" si="0"/>
        <v>United A</v>
      </c>
      <c r="F26" t="s">
        <v>9</v>
      </c>
      <c r="G26" t="s">
        <v>546</v>
      </c>
      <c r="H26" t="s">
        <v>10</v>
      </c>
      <c r="I26" t="s">
        <v>547</v>
      </c>
      <c r="J26">
        <v>614</v>
      </c>
      <c r="K26">
        <v>779</v>
      </c>
      <c r="L26">
        <v>16</v>
      </c>
      <c r="M26" s="1">
        <v>2656</v>
      </c>
      <c r="N26" s="1">
        <v>2401</v>
      </c>
      <c r="O26" s="1">
        <v>41</v>
      </c>
      <c r="P26" s="1">
        <v>0</v>
      </c>
      <c r="Q26" s="1">
        <v>33.950000000000003</v>
      </c>
      <c r="R26" s="1">
        <v>27.566666666666666</v>
      </c>
      <c r="S26" t="s">
        <v>11</v>
      </c>
      <c r="T26" t="s">
        <v>549</v>
      </c>
      <c r="U26" t="s">
        <v>6</v>
      </c>
      <c r="V26" t="s">
        <v>548</v>
      </c>
      <c r="W26" t="s">
        <v>13</v>
      </c>
    </row>
    <row r="27" spans="2:23" x14ac:dyDescent="0.2">
      <c r="B27">
        <v>11</v>
      </c>
      <c r="C27" t="s">
        <v>3</v>
      </c>
      <c r="D27" t="s">
        <v>19</v>
      </c>
      <c r="E27" t="str">
        <f t="shared" si="0"/>
        <v>American</v>
      </c>
      <c r="F27" t="s">
        <v>546</v>
      </c>
      <c r="G27" t="s">
        <v>52</v>
      </c>
      <c r="H27" t="s">
        <v>547</v>
      </c>
      <c r="I27" t="s">
        <v>53</v>
      </c>
      <c r="J27">
        <v>614</v>
      </c>
      <c r="K27">
        <v>784</v>
      </c>
      <c r="L27">
        <v>27</v>
      </c>
      <c r="M27" s="1">
        <v>4320</v>
      </c>
      <c r="N27" s="1">
        <v>3861</v>
      </c>
      <c r="O27" s="1">
        <v>0</v>
      </c>
      <c r="P27" s="1">
        <v>0</v>
      </c>
      <c r="Q27" s="1">
        <v>63.116666666666667</v>
      </c>
      <c r="R27" s="1">
        <v>50.4</v>
      </c>
      <c r="S27" t="s">
        <v>549</v>
      </c>
      <c r="T27" t="s">
        <v>54</v>
      </c>
      <c r="U27" t="s">
        <v>548</v>
      </c>
      <c r="V27" t="s">
        <v>6</v>
      </c>
      <c r="W27" t="s">
        <v>20</v>
      </c>
    </row>
    <row r="28" spans="2:23" x14ac:dyDescent="0.2">
      <c r="B28">
        <v>12</v>
      </c>
      <c r="C28" t="s">
        <v>3</v>
      </c>
      <c r="D28" t="s">
        <v>19</v>
      </c>
      <c r="E28" t="str">
        <f t="shared" si="0"/>
        <v>American</v>
      </c>
      <c r="F28" t="s">
        <v>52</v>
      </c>
      <c r="G28" t="s">
        <v>546</v>
      </c>
      <c r="H28" t="s">
        <v>53</v>
      </c>
      <c r="I28" t="s">
        <v>547</v>
      </c>
      <c r="J28">
        <v>614</v>
      </c>
      <c r="K28">
        <v>784</v>
      </c>
      <c r="L28">
        <v>27</v>
      </c>
      <c r="M28" s="1">
        <v>4320</v>
      </c>
      <c r="N28" s="1">
        <v>3482</v>
      </c>
      <c r="O28" s="1">
        <v>2553</v>
      </c>
      <c r="P28" s="1">
        <v>0</v>
      </c>
      <c r="Q28" s="1">
        <v>64.95</v>
      </c>
      <c r="R28" s="1">
        <v>48.85</v>
      </c>
      <c r="S28" t="s">
        <v>54</v>
      </c>
      <c r="T28" t="s">
        <v>549</v>
      </c>
      <c r="U28" t="s">
        <v>6</v>
      </c>
      <c r="V28" t="s">
        <v>548</v>
      </c>
      <c r="W28" t="s">
        <v>20</v>
      </c>
    </row>
    <row r="29" spans="2:23" x14ac:dyDescent="0.2">
      <c r="B29">
        <v>13</v>
      </c>
      <c r="C29" t="s">
        <v>3</v>
      </c>
      <c r="D29" t="s">
        <v>643</v>
      </c>
      <c r="E29" t="str">
        <f t="shared" si="0"/>
        <v>Southwes</v>
      </c>
      <c r="F29" t="s">
        <v>645</v>
      </c>
      <c r="G29" t="s">
        <v>50</v>
      </c>
      <c r="H29" t="s">
        <v>646</v>
      </c>
      <c r="I29" t="s">
        <v>51</v>
      </c>
      <c r="J29">
        <v>612</v>
      </c>
      <c r="K29">
        <v>786</v>
      </c>
      <c r="L29">
        <v>9</v>
      </c>
      <c r="M29" s="1">
        <v>1287</v>
      </c>
      <c r="N29" s="1">
        <v>1174</v>
      </c>
      <c r="O29" s="1">
        <v>0</v>
      </c>
      <c r="P29" s="1">
        <v>0</v>
      </c>
      <c r="Q29" s="1">
        <v>19.583333333333332</v>
      </c>
      <c r="R29" s="1">
        <v>16.366666666666667</v>
      </c>
      <c r="S29" t="s">
        <v>648</v>
      </c>
      <c r="T29" t="s">
        <v>26</v>
      </c>
      <c r="U29" t="s">
        <v>647</v>
      </c>
      <c r="V29" t="s">
        <v>6</v>
      </c>
      <c r="W29" t="s">
        <v>644</v>
      </c>
    </row>
    <row r="30" spans="2:23" x14ac:dyDescent="0.2">
      <c r="B30">
        <v>14</v>
      </c>
      <c r="C30" t="s">
        <v>8</v>
      </c>
      <c r="D30" t="s">
        <v>643</v>
      </c>
      <c r="E30" t="str">
        <f t="shared" si="0"/>
        <v>Southwes</v>
      </c>
      <c r="F30" t="s">
        <v>50</v>
      </c>
      <c r="G30" t="s">
        <v>645</v>
      </c>
      <c r="H30" t="s">
        <v>51</v>
      </c>
      <c r="I30" t="s">
        <v>646</v>
      </c>
      <c r="J30">
        <v>612</v>
      </c>
      <c r="K30">
        <v>786</v>
      </c>
      <c r="L30">
        <v>9</v>
      </c>
      <c r="M30" s="1">
        <v>1287</v>
      </c>
      <c r="N30" s="1">
        <v>1169</v>
      </c>
      <c r="O30" s="1">
        <v>0</v>
      </c>
      <c r="P30" s="1">
        <v>0</v>
      </c>
      <c r="Q30" s="1">
        <v>20.066666666666666</v>
      </c>
      <c r="R30" s="1">
        <v>16.133333333333333</v>
      </c>
      <c r="S30" t="s">
        <v>26</v>
      </c>
      <c r="T30" t="s">
        <v>648</v>
      </c>
      <c r="U30" t="s">
        <v>6</v>
      </c>
      <c r="V30" t="s">
        <v>647</v>
      </c>
      <c r="W30" t="s">
        <v>644</v>
      </c>
    </row>
    <row r="31" spans="2:23" x14ac:dyDescent="0.2">
      <c r="B31">
        <v>15</v>
      </c>
      <c r="C31" t="s">
        <v>3</v>
      </c>
      <c r="D31" t="s">
        <v>19</v>
      </c>
      <c r="E31" t="str">
        <f t="shared" si="0"/>
        <v>American</v>
      </c>
      <c r="F31" t="s">
        <v>546</v>
      </c>
      <c r="G31" t="s">
        <v>552</v>
      </c>
      <c r="H31" t="s">
        <v>547</v>
      </c>
      <c r="I31" t="s">
        <v>42</v>
      </c>
      <c r="J31">
        <v>698</v>
      </c>
      <c r="K31">
        <v>826</v>
      </c>
      <c r="L31">
        <v>20</v>
      </c>
      <c r="M31" s="1">
        <v>2560</v>
      </c>
      <c r="N31" s="1">
        <v>2449</v>
      </c>
      <c r="O31" s="1">
        <v>26</v>
      </c>
      <c r="P31" s="1">
        <v>0</v>
      </c>
      <c r="Q31" s="1">
        <v>46.833333333333336</v>
      </c>
      <c r="R31" s="1">
        <v>40.033333333333331</v>
      </c>
      <c r="S31" t="s">
        <v>549</v>
      </c>
      <c r="T31" t="s">
        <v>43</v>
      </c>
      <c r="U31" t="s">
        <v>548</v>
      </c>
      <c r="V31" t="s">
        <v>6</v>
      </c>
      <c r="W31" t="s">
        <v>20</v>
      </c>
    </row>
    <row r="32" spans="2:23" x14ac:dyDescent="0.2">
      <c r="B32">
        <v>16</v>
      </c>
      <c r="C32" t="s">
        <v>3</v>
      </c>
      <c r="D32" t="s">
        <v>19</v>
      </c>
      <c r="E32" t="str">
        <f t="shared" si="0"/>
        <v>American</v>
      </c>
      <c r="F32" t="s">
        <v>552</v>
      </c>
      <c r="G32" t="s">
        <v>546</v>
      </c>
      <c r="H32" t="s">
        <v>42</v>
      </c>
      <c r="I32" t="s">
        <v>547</v>
      </c>
      <c r="J32">
        <v>698</v>
      </c>
      <c r="K32">
        <v>826</v>
      </c>
      <c r="L32">
        <v>20</v>
      </c>
      <c r="M32" s="1">
        <v>2560</v>
      </c>
      <c r="N32" s="1">
        <v>2257</v>
      </c>
      <c r="O32" s="1">
        <v>26</v>
      </c>
      <c r="P32" s="1">
        <v>0</v>
      </c>
      <c r="Q32" s="1">
        <v>47.366666666666667</v>
      </c>
      <c r="R32" s="1">
        <v>38.483333333333334</v>
      </c>
      <c r="S32" t="s">
        <v>43</v>
      </c>
      <c r="T32" t="s">
        <v>549</v>
      </c>
      <c r="U32" t="s">
        <v>6</v>
      </c>
      <c r="V32" t="s">
        <v>548</v>
      </c>
      <c r="W32" t="s">
        <v>20</v>
      </c>
    </row>
    <row r="33" spans="2:23" x14ac:dyDescent="0.2">
      <c r="B33">
        <v>17</v>
      </c>
      <c r="C33" t="s">
        <v>3</v>
      </c>
      <c r="D33" t="s">
        <v>403</v>
      </c>
      <c r="E33" t="str">
        <f t="shared" si="0"/>
        <v>Sata Int</v>
      </c>
      <c r="F33" t="s">
        <v>47</v>
      </c>
      <c r="G33" t="s">
        <v>406</v>
      </c>
      <c r="H33" t="s">
        <v>48</v>
      </c>
      <c r="I33" t="s">
        <v>407</v>
      </c>
      <c r="J33">
        <v>696</v>
      </c>
      <c r="K33">
        <v>2299</v>
      </c>
      <c r="L33">
        <v>3</v>
      </c>
      <c r="M33" s="1">
        <v>769</v>
      </c>
      <c r="N33" s="1">
        <v>849</v>
      </c>
      <c r="O33" s="1">
        <v>0</v>
      </c>
      <c r="P33" s="1">
        <v>0</v>
      </c>
      <c r="Q33" s="1">
        <v>0</v>
      </c>
      <c r="R33" s="1">
        <v>0</v>
      </c>
      <c r="S33" t="s">
        <v>6</v>
      </c>
      <c r="T33" t="s">
        <v>395</v>
      </c>
      <c r="U33" t="s">
        <v>49</v>
      </c>
      <c r="V33" t="s">
        <v>396</v>
      </c>
      <c r="W33" t="s">
        <v>404</v>
      </c>
    </row>
    <row r="34" spans="2:23" x14ac:dyDescent="0.2">
      <c r="B34">
        <v>18</v>
      </c>
      <c r="C34" t="s">
        <v>3</v>
      </c>
      <c r="D34" t="s">
        <v>403</v>
      </c>
      <c r="E34" t="str">
        <f t="shared" si="0"/>
        <v>Sata Int</v>
      </c>
      <c r="F34" t="s">
        <v>47</v>
      </c>
      <c r="G34" t="s">
        <v>406</v>
      </c>
      <c r="H34" t="s">
        <v>48</v>
      </c>
      <c r="I34" t="s">
        <v>407</v>
      </c>
      <c r="J34">
        <v>699</v>
      </c>
      <c r="K34">
        <v>2299</v>
      </c>
      <c r="L34">
        <v>4</v>
      </c>
      <c r="M34" s="1">
        <v>442</v>
      </c>
      <c r="N34" s="1">
        <v>744</v>
      </c>
      <c r="O34" s="1">
        <v>0</v>
      </c>
      <c r="P34" s="1">
        <v>0</v>
      </c>
      <c r="Q34" s="1">
        <v>0</v>
      </c>
      <c r="R34" s="1">
        <v>0</v>
      </c>
      <c r="S34" t="s">
        <v>6</v>
      </c>
      <c r="T34" t="s">
        <v>395</v>
      </c>
      <c r="U34" t="s">
        <v>49</v>
      </c>
      <c r="V34" t="s">
        <v>396</v>
      </c>
      <c r="W34" t="s">
        <v>404</v>
      </c>
    </row>
    <row r="35" spans="2:23" x14ac:dyDescent="0.2">
      <c r="B35">
        <v>19</v>
      </c>
      <c r="C35" t="s">
        <v>3</v>
      </c>
      <c r="D35" t="s">
        <v>403</v>
      </c>
      <c r="E35" t="str">
        <f t="shared" si="0"/>
        <v>Sata Int</v>
      </c>
      <c r="F35" t="s">
        <v>406</v>
      </c>
      <c r="G35" t="s">
        <v>47</v>
      </c>
      <c r="H35" t="s">
        <v>407</v>
      </c>
      <c r="I35" t="s">
        <v>48</v>
      </c>
      <c r="J35">
        <v>696</v>
      </c>
      <c r="K35">
        <v>2299</v>
      </c>
      <c r="L35">
        <v>6</v>
      </c>
      <c r="M35" s="1">
        <v>1453</v>
      </c>
      <c r="N35" s="1">
        <v>1698</v>
      </c>
      <c r="O35" s="1">
        <v>0</v>
      </c>
      <c r="P35" s="1">
        <v>0</v>
      </c>
      <c r="Q35" s="1">
        <v>0</v>
      </c>
      <c r="R35" s="1">
        <v>0</v>
      </c>
      <c r="S35" t="s">
        <v>395</v>
      </c>
      <c r="T35" t="s">
        <v>6</v>
      </c>
      <c r="U35" t="s">
        <v>396</v>
      </c>
      <c r="V35" t="s">
        <v>49</v>
      </c>
      <c r="W35" t="s">
        <v>404</v>
      </c>
    </row>
    <row r="36" spans="2:23" x14ac:dyDescent="0.2">
      <c r="B36">
        <v>20</v>
      </c>
      <c r="C36" t="s">
        <v>3</v>
      </c>
      <c r="D36" t="s">
        <v>403</v>
      </c>
      <c r="E36" t="str">
        <f t="shared" si="0"/>
        <v>Sata Int</v>
      </c>
      <c r="F36" t="s">
        <v>47</v>
      </c>
      <c r="G36" t="s">
        <v>401</v>
      </c>
      <c r="H36" t="s">
        <v>48</v>
      </c>
      <c r="I36" t="s">
        <v>402</v>
      </c>
      <c r="J36">
        <v>696</v>
      </c>
      <c r="K36">
        <v>2395</v>
      </c>
      <c r="L36">
        <v>5</v>
      </c>
      <c r="M36" s="1">
        <v>1060</v>
      </c>
      <c r="N36" s="1">
        <v>1415</v>
      </c>
      <c r="O36" s="1">
        <v>0</v>
      </c>
      <c r="P36" s="1">
        <v>0</v>
      </c>
      <c r="Q36" s="1">
        <v>0</v>
      </c>
      <c r="R36" s="1">
        <v>0</v>
      </c>
      <c r="S36" t="s">
        <v>6</v>
      </c>
      <c r="T36" t="s">
        <v>395</v>
      </c>
      <c r="U36" t="s">
        <v>49</v>
      </c>
      <c r="V36" t="s">
        <v>396</v>
      </c>
      <c r="W36" t="s">
        <v>404</v>
      </c>
    </row>
    <row r="37" spans="2:23" x14ac:dyDescent="0.2">
      <c r="B37">
        <v>21</v>
      </c>
      <c r="C37" t="s">
        <v>3</v>
      </c>
      <c r="D37" t="s">
        <v>403</v>
      </c>
      <c r="E37" t="str">
        <f t="shared" si="0"/>
        <v>Sata Int</v>
      </c>
      <c r="F37" t="s">
        <v>47</v>
      </c>
      <c r="G37" t="s">
        <v>401</v>
      </c>
      <c r="H37" t="s">
        <v>48</v>
      </c>
      <c r="I37" t="s">
        <v>402</v>
      </c>
      <c r="J37">
        <v>699</v>
      </c>
      <c r="K37">
        <v>2395</v>
      </c>
      <c r="L37">
        <v>32</v>
      </c>
      <c r="M37" s="1">
        <v>5375</v>
      </c>
      <c r="N37" s="1">
        <v>5952</v>
      </c>
      <c r="O37" s="1">
        <v>62</v>
      </c>
      <c r="P37" s="1">
        <v>0</v>
      </c>
      <c r="Q37" s="1">
        <v>0</v>
      </c>
      <c r="R37" s="1">
        <v>0</v>
      </c>
      <c r="S37" t="s">
        <v>6</v>
      </c>
      <c r="T37" t="s">
        <v>395</v>
      </c>
      <c r="U37" t="s">
        <v>49</v>
      </c>
      <c r="V37" t="s">
        <v>396</v>
      </c>
      <c r="W37" t="s">
        <v>404</v>
      </c>
    </row>
    <row r="38" spans="2:23" x14ac:dyDescent="0.2">
      <c r="B38">
        <v>22</v>
      </c>
      <c r="C38" t="s">
        <v>8</v>
      </c>
      <c r="D38" t="s">
        <v>403</v>
      </c>
      <c r="E38" t="str">
        <f t="shared" si="0"/>
        <v>Sata Int</v>
      </c>
      <c r="F38" t="s">
        <v>401</v>
      </c>
      <c r="G38" t="s">
        <v>47</v>
      </c>
      <c r="H38" t="s">
        <v>402</v>
      </c>
      <c r="I38" t="s">
        <v>48</v>
      </c>
      <c r="J38">
        <v>696</v>
      </c>
      <c r="K38">
        <v>2395</v>
      </c>
      <c r="L38">
        <v>3</v>
      </c>
      <c r="M38" s="1">
        <v>803</v>
      </c>
      <c r="N38" s="1">
        <v>849</v>
      </c>
      <c r="O38" s="1">
        <v>0</v>
      </c>
      <c r="P38" s="1">
        <v>0</v>
      </c>
      <c r="Q38" s="1">
        <v>0</v>
      </c>
      <c r="R38" s="1">
        <v>0</v>
      </c>
      <c r="S38" t="s">
        <v>395</v>
      </c>
      <c r="T38" t="s">
        <v>6</v>
      </c>
      <c r="U38" t="s">
        <v>396</v>
      </c>
      <c r="V38" t="s">
        <v>49</v>
      </c>
      <c r="W38" t="s">
        <v>404</v>
      </c>
    </row>
    <row r="39" spans="2:23" x14ac:dyDescent="0.2">
      <c r="B39">
        <v>23</v>
      </c>
      <c r="C39" t="s">
        <v>3</v>
      </c>
      <c r="D39" t="s">
        <v>403</v>
      </c>
      <c r="E39" t="str">
        <f t="shared" si="0"/>
        <v>Sata Int</v>
      </c>
      <c r="F39" t="s">
        <v>401</v>
      </c>
      <c r="G39" t="s">
        <v>47</v>
      </c>
      <c r="H39" t="s">
        <v>402</v>
      </c>
      <c r="I39" t="s">
        <v>48</v>
      </c>
      <c r="J39">
        <v>699</v>
      </c>
      <c r="K39">
        <v>2395</v>
      </c>
      <c r="L39">
        <v>35</v>
      </c>
      <c r="M39" s="1">
        <v>6231</v>
      </c>
      <c r="N39" s="1">
        <v>6510</v>
      </c>
      <c r="O39" s="1">
        <v>13732</v>
      </c>
      <c r="P39" s="1">
        <v>0</v>
      </c>
      <c r="Q39" s="1">
        <v>0</v>
      </c>
      <c r="R39" s="1">
        <v>0</v>
      </c>
      <c r="S39" t="s">
        <v>395</v>
      </c>
      <c r="T39" t="s">
        <v>6</v>
      </c>
      <c r="U39" t="s">
        <v>396</v>
      </c>
      <c r="V39" t="s">
        <v>49</v>
      </c>
      <c r="W39" t="s">
        <v>404</v>
      </c>
    </row>
    <row r="40" spans="2:23" x14ac:dyDescent="0.2">
      <c r="B40">
        <v>24</v>
      </c>
      <c r="C40" t="s">
        <v>3</v>
      </c>
      <c r="D40" t="s">
        <v>276</v>
      </c>
      <c r="E40" t="str">
        <f t="shared" si="0"/>
        <v>Icelanda</v>
      </c>
      <c r="F40" t="s">
        <v>47</v>
      </c>
      <c r="G40" t="s">
        <v>272</v>
      </c>
      <c r="H40" t="s">
        <v>48</v>
      </c>
      <c r="I40" t="s">
        <v>273</v>
      </c>
      <c r="J40">
        <v>622</v>
      </c>
      <c r="K40">
        <v>2413</v>
      </c>
      <c r="L40">
        <v>4</v>
      </c>
      <c r="M40" s="1">
        <v>587</v>
      </c>
      <c r="N40" s="1">
        <v>733</v>
      </c>
      <c r="O40" s="1">
        <v>660</v>
      </c>
      <c r="P40" s="1">
        <v>0</v>
      </c>
      <c r="Q40" s="1">
        <v>0</v>
      </c>
      <c r="R40" s="1">
        <v>0</v>
      </c>
      <c r="S40" t="s">
        <v>6</v>
      </c>
      <c r="T40" t="s">
        <v>274</v>
      </c>
      <c r="U40" t="s">
        <v>49</v>
      </c>
      <c r="V40" t="s">
        <v>275</v>
      </c>
      <c r="W40" t="s">
        <v>277</v>
      </c>
    </row>
    <row r="41" spans="2:23" x14ac:dyDescent="0.2">
      <c r="B41">
        <v>25</v>
      </c>
      <c r="C41" t="s">
        <v>3</v>
      </c>
      <c r="D41" t="s">
        <v>276</v>
      </c>
      <c r="E41" t="str">
        <f t="shared" si="0"/>
        <v>Icelanda</v>
      </c>
      <c r="F41" t="s">
        <v>47</v>
      </c>
      <c r="G41" t="s">
        <v>272</v>
      </c>
      <c r="H41" t="s">
        <v>48</v>
      </c>
      <c r="I41" t="s">
        <v>273</v>
      </c>
      <c r="J41">
        <v>623</v>
      </c>
      <c r="K41">
        <v>2413</v>
      </c>
      <c r="L41">
        <v>6</v>
      </c>
      <c r="M41" s="1">
        <v>1199</v>
      </c>
      <c r="N41" s="1">
        <v>1350</v>
      </c>
      <c r="O41" s="1">
        <v>0</v>
      </c>
      <c r="P41" s="1">
        <v>0</v>
      </c>
      <c r="Q41" s="1">
        <v>0</v>
      </c>
      <c r="R41" s="1">
        <v>0</v>
      </c>
      <c r="S41" t="s">
        <v>6</v>
      </c>
      <c r="T41" t="s">
        <v>274</v>
      </c>
      <c r="U41" t="s">
        <v>49</v>
      </c>
      <c r="V41" t="s">
        <v>275</v>
      </c>
      <c r="W41" t="s">
        <v>277</v>
      </c>
    </row>
    <row r="42" spans="2:23" x14ac:dyDescent="0.2">
      <c r="B42">
        <v>26</v>
      </c>
      <c r="C42" t="s">
        <v>3</v>
      </c>
      <c r="D42" t="s">
        <v>276</v>
      </c>
      <c r="E42" t="str">
        <f t="shared" si="0"/>
        <v>Icelanda</v>
      </c>
      <c r="F42" t="s">
        <v>47</v>
      </c>
      <c r="G42" t="s">
        <v>272</v>
      </c>
      <c r="H42" t="s">
        <v>48</v>
      </c>
      <c r="I42" t="s">
        <v>273</v>
      </c>
      <c r="J42">
        <v>626</v>
      </c>
      <c r="K42">
        <v>2413</v>
      </c>
      <c r="L42">
        <v>51</v>
      </c>
      <c r="M42" s="1">
        <v>11918</v>
      </c>
      <c r="N42" s="1">
        <v>13362</v>
      </c>
      <c r="O42" s="1">
        <v>174372</v>
      </c>
      <c r="P42" s="1">
        <v>0</v>
      </c>
      <c r="Q42" s="1">
        <v>0</v>
      </c>
      <c r="R42" s="1">
        <v>0</v>
      </c>
      <c r="S42" t="s">
        <v>6</v>
      </c>
      <c r="T42" t="s">
        <v>274</v>
      </c>
      <c r="U42" t="s">
        <v>49</v>
      </c>
      <c r="V42" t="s">
        <v>275</v>
      </c>
      <c r="W42" t="s">
        <v>277</v>
      </c>
    </row>
    <row r="43" spans="2:23" x14ac:dyDescent="0.2">
      <c r="B43">
        <v>27</v>
      </c>
      <c r="C43" t="s">
        <v>8</v>
      </c>
      <c r="D43" t="s">
        <v>276</v>
      </c>
      <c r="E43" t="str">
        <f t="shared" si="0"/>
        <v>Icelanda</v>
      </c>
      <c r="F43" t="s">
        <v>272</v>
      </c>
      <c r="G43" t="s">
        <v>47</v>
      </c>
      <c r="H43" t="s">
        <v>273</v>
      </c>
      <c r="I43" t="s">
        <v>48</v>
      </c>
      <c r="J43">
        <v>622</v>
      </c>
      <c r="K43">
        <v>2413</v>
      </c>
      <c r="L43">
        <v>4</v>
      </c>
      <c r="M43" s="1">
        <v>701</v>
      </c>
      <c r="N43" s="1">
        <v>733</v>
      </c>
      <c r="O43" s="1">
        <v>29038</v>
      </c>
      <c r="P43" s="1">
        <v>0</v>
      </c>
      <c r="Q43" s="1">
        <v>0</v>
      </c>
      <c r="R43" s="1">
        <v>0</v>
      </c>
      <c r="S43" t="s">
        <v>274</v>
      </c>
      <c r="T43" t="s">
        <v>6</v>
      </c>
      <c r="U43" t="s">
        <v>275</v>
      </c>
      <c r="V43" t="s">
        <v>49</v>
      </c>
      <c r="W43" t="s">
        <v>277</v>
      </c>
    </row>
    <row r="44" spans="2:23" x14ac:dyDescent="0.2">
      <c r="B44">
        <v>28</v>
      </c>
      <c r="C44" t="s">
        <v>3</v>
      </c>
      <c r="D44" t="s">
        <v>276</v>
      </c>
      <c r="E44" t="str">
        <f t="shared" si="0"/>
        <v>Icelanda</v>
      </c>
      <c r="F44" t="s">
        <v>272</v>
      </c>
      <c r="G44" t="s">
        <v>47</v>
      </c>
      <c r="H44" t="s">
        <v>273</v>
      </c>
      <c r="I44" t="s">
        <v>48</v>
      </c>
      <c r="J44">
        <v>623</v>
      </c>
      <c r="K44">
        <v>2413</v>
      </c>
      <c r="L44">
        <v>6</v>
      </c>
      <c r="M44" s="1">
        <v>1090</v>
      </c>
      <c r="N44" s="1">
        <v>1350</v>
      </c>
      <c r="O44" s="1">
        <v>27652</v>
      </c>
      <c r="P44" s="1">
        <v>0</v>
      </c>
      <c r="Q44" s="1">
        <v>0</v>
      </c>
      <c r="R44" s="1">
        <v>0</v>
      </c>
      <c r="S44" t="s">
        <v>274</v>
      </c>
      <c r="T44" t="s">
        <v>6</v>
      </c>
      <c r="U44" t="s">
        <v>275</v>
      </c>
      <c r="V44" t="s">
        <v>49</v>
      </c>
      <c r="W44" t="s">
        <v>277</v>
      </c>
    </row>
    <row r="45" spans="2:23" x14ac:dyDescent="0.2">
      <c r="B45">
        <v>29</v>
      </c>
      <c r="C45" t="s">
        <v>8</v>
      </c>
      <c r="D45" t="s">
        <v>276</v>
      </c>
      <c r="E45" t="str">
        <f t="shared" si="0"/>
        <v>Icelanda</v>
      </c>
      <c r="F45" t="s">
        <v>272</v>
      </c>
      <c r="G45" t="s">
        <v>47</v>
      </c>
      <c r="H45" t="s">
        <v>273</v>
      </c>
      <c r="I45" t="s">
        <v>48</v>
      </c>
      <c r="J45">
        <v>626</v>
      </c>
      <c r="K45">
        <v>2413</v>
      </c>
      <c r="L45">
        <v>51</v>
      </c>
      <c r="M45" s="1">
        <v>11530</v>
      </c>
      <c r="N45" s="1">
        <v>13362</v>
      </c>
      <c r="O45" s="1">
        <v>973773</v>
      </c>
      <c r="P45" s="1">
        <v>0</v>
      </c>
      <c r="Q45" s="1">
        <v>0</v>
      </c>
      <c r="R45" s="1">
        <v>0</v>
      </c>
      <c r="S45" t="s">
        <v>274</v>
      </c>
      <c r="T45" t="s">
        <v>6</v>
      </c>
      <c r="U45" t="s">
        <v>275</v>
      </c>
      <c r="V45" t="s">
        <v>49</v>
      </c>
      <c r="W45" t="s">
        <v>277</v>
      </c>
    </row>
    <row r="46" spans="2:23" x14ac:dyDescent="0.2">
      <c r="B46">
        <v>30</v>
      </c>
      <c r="C46" t="s">
        <v>3</v>
      </c>
      <c r="D46" t="s">
        <v>278</v>
      </c>
      <c r="E46" t="str">
        <f t="shared" si="0"/>
        <v xml:space="preserve">WOW Air </v>
      </c>
      <c r="F46" t="s">
        <v>47</v>
      </c>
      <c r="G46" t="s">
        <v>272</v>
      </c>
      <c r="H46" t="s">
        <v>48</v>
      </c>
      <c r="I46" t="s">
        <v>273</v>
      </c>
      <c r="J46">
        <v>699</v>
      </c>
      <c r="K46">
        <v>2413</v>
      </c>
      <c r="L46">
        <v>31</v>
      </c>
      <c r="M46" s="1">
        <v>5955</v>
      </c>
      <c r="N46" s="1">
        <v>6820</v>
      </c>
      <c r="O46" s="1">
        <v>0</v>
      </c>
      <c r="P46" s="1">
        <v>0</v>
      </c>
      <c r="Q46" s="1">
        <v>0</v>
      </c>
      <c r="R46" s="1">
        <v>0</v>
      </c>
      <c r="S46" t="s">
        <v>6</v>
      </c>
      <c r="T46" t="s">
        <v>274</v>
      </c>
      <c r="U46" t="s">
        <v>49</v>
      </c>
      <c r="V46" t="s">
        <v>275</v>
      </c>
      <c r="W46" t="s">
        <v>279</v>
      </c>
    </row>
    <row r="47" spans="2:23" x14ac:dyDescent="0.2">
      <c r="B47">
        <v>31</v>
      </c>
      <c r="C47" t="s">
        <v>8</v>
      </c>
      <c r="D47" t="s">
        <v>278</v>
      </c>
      <c r="E47" t="str">
        <f t="shared" si="0"/>
        <v xml:space="preserve">WOW Air </v>
      </c>
      <c r="F47" t="s">
        <v>272</v>
      </c>
      <c r="G47" t="s">
        <v>47</v>
      </c>
      <c r="H47" t="s">
        <v>273</v>
      </c>
      <c r="I47" t="s">
        <v>48</v>
      </c>
      <c r="J47">
        <v>699</v>
      </c>
      <c r="K47">
        <v>2413</v>
      </c>
      <c r="L47">
        <v>31</v>
      </c>
      <c r="M47" s="1">
        <v>5834</v>
      </c>
      <c r="N47" s="1">
        <v>6820</v>
      </c>
      <c r="O47" s="1">
        <v>233620</v>
      </c>
      <c r="P47" s="1">
        <v>0</v>
      </c>
      <c r="Q47" s="1">
        <v>0</v>
      </c>
      <c r="R47" s="1">
        <v>0</v>
      </c>
      <c r="S47" t="s">
        <v>274</v>
      </c>
      <c r="T47" t="s">
        <v>6</v>
      </c>
      <c r="U47" t="s">
        <v>275</v>
      </c>
      <c r="V47" t="s">
        <v>49</v>
      </c>
      <c r="W47" t="s">
        <v>279</v>
      </c>
    </row>
    <row r="48" spans="2:23" x14ac:dyDescent="0.2">
      <c r="B48">
        <v>32</v>
      </c>
      <c r="C48" t="s">
        <v>3</v>
      </c>
      <c r="D48" t="s">
        <v>403</v>
      </c>
      <c r="E48" t="str">
        <f t="shared" si="0"/>
        <v>Sata Int</v>
      </c>
      <c r="F48" t="s">
        <v>401</v>
      </c>
      <c r="G48" t="s">
        <v>295</v>
      </c>
      <c r="H48" t="s">
        <v>402</v>
      </c>
      <c r="I48" t="s">
        <v>296</v>
      </c>
      <c r="J48">
        <v>699</v>
      </c>
      <c r="K48">
        <v>2423</v>
      </c>
      <c r="L48">
        <v>5</v>
      </c>
      <c r="M48" s="1">
        <v>892</v>
      </c>
      <c r="N48" s="1">
        <v>930</v>
      </c>
      <c r="O48" s="1">
        <v>0</v>
      </c>
      <c r="P48" s="1">
        <v>0</v>
      </c>
      <c r="Q48" s="1">
        <v>0</v>
      </c>
      <c r="R48" s="1">
        <v>0</v>
      </c>
      <c r="S48" t="s">
        <v>395</v>
      </c>
      <c r="T48" t="s">
        <v>6</v>
      </c>
      <c r="U48" t="s">
        <v>396</v>
      </c>
      <c r="V48" t="s">
        <v>297</v>
      </c>
      <c r="W48" t="s">
        <v>404</v>
      </c>
    </row>
    <row r="49" spans="2:23" x14ac:dyDescent="0.2">
      <c r="B49">
        <v>33</v>
      </c>
      <c r="C49" t="s">
        <v>3</v>
      </c>
      <c r="D49" t="s">
        <v>403</v>
      </c>
      <c r="E49" t="str">
        <f t="shared" si="0"/>
        <v>Sata Int</v>
      </c>
      <c r="F49" t="s">
        <v>295</v>
      </c>
      <c r="G49" t="s">
        <v>401</v>
      </c>
      <c r="H49" t="s">
        <v>296</v>
      </c>
      <c r="I49" t="s">
        <v>402</v>
      </c>
      <c r="J49">
        <v>699</v>
      </c>
      <c r="K49">
        <v>2423</v>
      </c>
      <c r="L49">
        <v>5</v>
      </c>
      <c r="M49" s="1">
        <v>837</v>
      </c>
      <c r="N49" s="1">
        <v>930</v>
      </c>
      <c r="O49" s="1">
        <v>0</v>
      </c>
      <c r="P49" s="1">
        <v>0</v>
      </c>
      <c r="Q49" s="1">
        <v>0</v>
      </c>
      <c r="R49" s="1">
        <v>0</v>
      </c>
      <c r="S49" t="s">
        <v>6</v>
      </c>
      <c r="T49" t="s">
        <v>395</v>
      </c>
      <c r="U49" t="s">
        <v>297</v>
      </c>
      <c r="V49" t="s">
        <v>396</v>
      </c>
      <c r="W49" t="s">
        <v>404</v>
      </c>
    </row>
    <row r="50" spans="2:23" x14ac:dyDescent="0.2">
      <c r="B50">
        <v>34</v>
      </c>
      <c r="C50" t="s">
        <v>3</v>
      </c>
      <c r="D50" t="s">
        <v>14</v>
      </c>
      <c r="E50" t="str">
        <f t="shared" si="0"/>
        <v>Delta Ai</v>
      </c>
      <c r="F50" t="s">
        <v>27</v>
      </c>
      <c r="G50" t="s">
        <v>401</v>
      </c>
      <c r="H50" t="s">
        <v>28</v>
      </c>
      <c r="I50" t="s">
        <v>402</v>
      </c>
      <c r="J50">
        <v>622</v>
      </c>
      <c r="K50">
        <v>2557</v>
      </c>
      <c r="L50">
        <v>22</v>
      </c>
      <c r="M50" s="1">
        <v>3102</v>
      </c>
      <c r="N50" s="1">
        <v>4250</v>
      </c>
      <c r="O50" s="1">
        <v>0</v>
      </c>
      <c r="P50" s="1">
        <v>0</v>
      </c>
      <c r="Q50" s="1">
        <v>124.95</v>
      </c>
      <c r="R50" s="1">
        <v>109.21666666666667</v>
      </c>
      <c r="S50" t="s">
        <v>6</v>
      </c>
      <c r="T50" t="s">
        <v>395</v>
      </c>
      <c r="U50" t="s">
        <v>29</v>
      </c>
      <c r="V50" t="s">
        <v>396</v>
      </c>
      <c r="W50" t="s">
        <v>15</v>
      </c>
    </row>
    <row r="51" spans="2:23" x14ac:dyDescent="0.2">
      <c r="B51">
        <v>35</v>
      </c>
      <c r="C51" t="s">
        <v>3</v>
      </c>
      <c r="D51" t="s">
        <v>14</v>
      </c>
      <c r="E51" t="str">
        <f t="shared" si="0"/>
        <v>Delta Ai</v>
      </c>
      <c r="F51" t="s">
        <v>401</v>
      </c>
      <c r="G51" t="s">
        <v>27</v>
      </c>
      <c r="H51" t="s">
        <v>402</v>
      </c>
      <c r="I51" t="s">
        <v>28</v>
      </c>
      <c r="J51">
        <v>622</v>
      </c>
      <c r="K51">
        <v>2557</v>
      </c>
      <c r="L51">
        <v>22</v>
      </c>
      <c r="M51" s="1">
        <v>3800</v>
      </c>
      <c r="N51" s="1">
        <v>4258</v>
      </c>
      <c r="O51" s="1">
        <v>540</v>
      </c>
      <c r="P51" s="1">
        <v>0</v>
      </c>
      <c r="Q51" s="1">
        <v>124.1</v>
      </c>
      <c r="R51" s="1">
        <v>116.3</v>
      </c>
      <c r="S51" t="s">
        <v>395</v>
      </c>
      <c r="T51" t="s">
        <v>6</v>
      </c>
      <c r="U51" t="s">
        <v>396</v>
      </c>
      <c r="V51" t="s">
        <v>29</v>
      </c>
      <c r="W51" t="s">
        <v>15</v>
      </c>
    </row>
    <row r="52" spans="2:23" x14ac:dyDescent="0.2">
      <c r="B52">
        <v>36</v>
      </c>
      <c r="C52" t="s">
        <v>3</v>
      </c>
      <c r="D52" t="s">
        <v>14</v>
      </c>
      <c r="E52" t="str">
        <f t="shared" si="0"/>
        <v>Delta Ai</v>
      </c>
      <c r="F52" t="s">
        <v>272</v>
      </c>
      <c r="G52" t="s">
        <v>27</v>
      </c>
      <c r="H52" t="s">
        <v>273</v>
      </c>
      <c r="I52" t="s">
        <v>28</v>
      </c>
      <c r="J52">
        <v>622</v>
      </c>
      <c r="K52">
        <v>2592</v>
      </c>
      <c r="L52">
        <v>31</v>
      </c>
      <c r="M52" s="1">
        <v>5214</v>
      </c>
      <c r="N52" s="1">
        <v>6055</v>
      </c>
      <c r="O52" s="1">
        <v>44248</v>
      </c>
      <c r="P52" s="1">
        <v>0</v>
      </c>
      <c r="Q52" s="1">
        <v>184</v>
      </c>
      <c r="R52" s="1">
        <v>170.75</v>
      </c>
      <c r="S52" t="s">
        <v>274</v>
      </c>
      <c r="T52" t="s">
        <v>6</v>
      </c>
      <c r="U52" t="s">
        <v>275</v>
      </c>
      <c r="V52" t="s">
        <v>29</v>
      </c>
      <c r="W52" t="s">
        <v>15</v>
      </c>
    </row>
    <row r="53" spans="2:23" x14ac:dyDescent="0.2">
      <c r="B53">
        <v>37</v>
      </c>
      <c r="C53" t="s">
        <v>3</v>
      </c>
      <c r="D53" t="s">
        <v>14</v>
      </c>
      <c r="E53" t="str">
        <f t="shared" si="0"/>
        <v>Delta Ai</v>
      </c>
      <c r="F53" t="s">
        <v>27</v>
      </c>
      <c r="G53" t="s">
        <v>272</v>
      </c>
      <c r="H53" t="s">
        <v>28</v>
      </c>
      <c r="I53" t="s">
        <v>273</v>
      </c>
      <c r="J53">
        <v>622</v>
      </c>
      <c r="K53">
        <v>2592</v>
      </c>
      <c r="L53">
        <v>31</v>
      </c>
      <c r="M53" s="1">
        <v>5384</v>
      </c>
      <c r="N53" s="1">
        <v>6054</v>
      </c>
      <c r="O53" s="1">
        <v>776</v>
      </c>
      <c r="P53" s="1">
        <v>15318</v>
      </c>
      <c r="Q53" s="1">
        <v>173.8</v>
      </c>
      <c r="R53" s="1">
        <v>149.86666666666667</v>
      </c>
      <c r="S53" t="s">
        <v>6</v>
      </c>
      <c r="T53" t="s">
        <v>274</v>
      </c>
      <c r="U53" t="s">
        <v>29</v>
      </c>
      <c r="V53" t="s">
        <v>275</v>
      </c>
      <c r="W53" t="s">
        <v>15</v>
      </c>
    </row>
    <row r="54" spans="2:23" x14ac:dyDescent="0.2">
      <c r="B54">
        <v>38</v>
      </c>
      <c r="C54" t="s">
        <v>3</v>
      </c>
      <c r="D54" t="s">
        <v>276</v>
      </c>
      <c r="E54" t="str">
        <f t="shared" si="0"/>
        <v>Icelanda</v>
      </c>
      <c r="F54" t="s">
        <v>272</v>
      </c>
      <c r="G54" t="s">
        <v>27</v>
      </c>
      <c r="H54" t="s">
        <v>273</v>
      </c>
      <c r="I54" t="s">
        <v>28</v>
      </c>
      <c r="J54">
        <v>622</v>
      </c>
      <c r="K54">
        <v>2592</v>
      </c>
      <c r="L54">
        <v>40</v>
      </c>
      <c r="M54" s="1">
        <v>6369</v>
      </c>
      <c r="N54" s="1">
        <v>7334</v>
      </c>
      <c r="O54" s="1">
        <v>312699</v>
      </c>
      <c r="P54" s="1">
        <v>0</v>
      </c>
      <c r="Q54" s="1">
        <v>0</v>
      </c>
      <c r="R54" s="1">
        <v>0</v>
      </c>
      <c r="S54" t="s">
        <v>274</v>
      </c>
      <c r="T54" t="s">
        <v>6</v>
      </c>
      <c r="U54" t="s">
        <v>275</v>
      </c>
      <c r="V54" t="s">
        <v>29</v>
      </c>
      <c r="W54" t="s">
        <v>277</v>
      </c>
    </row>
    <row r="55" spans="2:23" x14ac:dyDescent="0.2">
      <c r="B55">
        <v>39</v>
      </c>
      <c r="C55" t="s">
        <v>3</v>
      </c>
      <c r="D55" t="s">
        <v>276</v>
      </c>
      <c r="E55" t="str">
        <f t="shared" si="0"/>
        <v>Icelanda</v>
      </c>
      <c r="F55" t="s">
        <v>272</v>
      </c>
      <c r="G55" t="s">
        <v>27</v>
      </c>
      <c r="H55" t="s">
        <v>273</v>
      </c>
      <c r="I55" t="s">
        <v>28</v>
      </c>
      <c r="J55">
        <v>623</v>
      </c>
      <c r="K55">
        <v>2592</v>
      </c>
      <c r="L55">
        <v>16</v>
      </c>
      <c r="M55" s="1">
        <v>3154</v>
      </c>
      <c r="N55" s="1">
        <v>3600</v>
      </c>
      <c r="O55" s="1">
        <v>82821</v>
      </c>
      <c r="P55" s="1">
        <v>0</v>
      </c>
      <c r="Q55" s="1">
        <v>0</v>
      </c>
      <c r="R55" s="1">
        <v>0</v>
      </c>
      <c r="S55" t="s">
        <v>274</v>
      </c>
      <c r="T55" t="s">
        <v>6</v>
      </c>
      <c r="U55" t="s">
        <v>275</v>
      </c>
      <c r="V55" t="s">
        <v>29</v>
      </c>
      <c r="W55" t="s">
        <v>277</v>
      </c>
    </row>
    <row r="56" spans="2:23" x14ac:dyDescent="0.2">
      <c r="B56">
        <v>40</v>
      </c>
      <c r="C56" t="s">
        <v>3</v>
      </c>
      <c r="D56" t="s">
        <v>276</v>
      </c>
      <c r="E56" t="str">
        <f t="shared" si="0"/>
        <v>Icelanda</v>
      </c>
      <c r="F56" t="s">
        <v>27</v>
      </c>
      <c r="G56" t="s">
        <v>272</v>
      </c>
      <c r="H56" t="s">
        <v>28</v>
      </c>
      <c r="I56" t="s">
        <v>273</v>
      </c>
      <c r="J56">
        <v>622</v>
      </c>
      <c r="K56">
        <v>2592</v>
      </c>
      <c r="L56">
        <v>40</v>
      </c>
      <c r="M56" s="1">
        <v>6526</v>
      </c>
      <c r="N56" s="1">
        <v>7334</v>
      </c>
      <c r="O56" s="1">
        <v>82304</v>
      </c>
      <c r="P56" s="1">
        <v>0</v>
      </c>
      <c r="Q56" s="1">
        <v>0</v>
      </c>
      <c r="R56" s="1">
        <v>0</v>
      </c>
      <c r="S56" t="s">
        <v>6</v>
      </c>
      <c r="T56" t="s">
        <v>274</v>
      </c>
      <c r="U56" t="s">
        <v>29</v>
      </c>
      <c r="V56" t="s">
        <v>275</v>
      </c>
      <c r="W56" t="s">
        <v>277</v>
      </c>
    </row>
    <row r="57" spans="2:23" x14ac:dyDescent="0.2">
      <c r="B57">
        <v>41</v>
      </c>
      <c r="C57" t="s">
        <v>3</v>
      </c>
      <c r="D57" t="s">
        <v>276</v>
      </c>
      <c r="E57" t="str">
        <f t="shared" si="0"/>
        <v>Icelanda</v>
      </c>
      <c r="F57" t="s">
        <v>27</v>
      </c>
      <c r="G57" t="s">
        <v>272</v>
      </c>
      <c r="H57" t="s">
        <v>28</v>
      </c>
      <c r="I57" t="s">
        <v>273</v>
      </c>
      <c r="J57">
        <v>623</v>
      </c>
      <c r="K57">
        <v>2592</v>
      </c>
      <c r="L57">
        <v>16</v>
      </c>
      <c r="M57" s="1">
        <v>3158</v>
      </c>
      <c r="N57" s="1">
        <v>3600</v>
      </c>
      <c r="O57" s="1">
        <v>23287</v>
      </c>
      <c r="P57" s="1">
        <v>0</v>
      </c>
      <c r="Q57" s="1">
        <v>0</v>
      </c>
      <c r="R57" s="1">
        <v>0</v>
      </c>
      <c r="S57" t="s">
        <v>6</v>
      </c>
      <c r="T57" t="s">
        <v>274</v>
      </c>
      <c r="U57" t="s">
        <v>29</v>
      </c>
      <c r="V57" t="s">
        <v>275</v>
      </c>
      <c r="W57" t="s">
        <v>277</v>
      </c>
    </row>
    <row r="58" spans="2:23" x14ac:dyDescent="0.2">
      <c r="B58">
        <v>42</v>
      </c>
      <c r="C58" t="s">
        <v>8</v>
      </c>
      <c r="D58" t="s">
        <v>278</v>
      </c>
      <c r="E58" t="str">
        <f t="shared" si="0"/>
        <v xml:space="preserve">WOW Air </v>
      </c>
      <c r="F58" t="s">
        <v>272</v>
      </c>
      <c r="G58" t="s">
        <v>27</v>
      </c>
      <c r="H58" t="s">
        <v>273</v>
      </c>
      <c r="I58" t="s">
        <v>28</v>
      </c>
      <c r="J58">
        <v>699</v>
      </c>
      <c r="K58">
        <v>2592</v>
      </c>
      <c r="L58">
        <v>31</v>
      </c>
      <c r="M58" s="1">
        <v>3539</v>
      </c>
      <c r="N58" s="1">
        <v>6820</v>
      </c>
      <c r="O58" s="1">
        <v>34219</v>
      </c>
      <c r="P58" s="1">
        <v>0</v>
      </c>
      <c r="Q58" s="1">
        <v>0</v>
      </c>
      <c r="R58" s="1">
        <v>0</v>
      </c>
      <c r="S58" t="s">
        <v>274</v>
      </c>
      <c r="T58" t="s">
        <v>6</v>
      </c>
      <c r="U58" t="s">
        <v>275</v>
      </c>
      <c r="V58" t="s">
        <v>29</v>
      </c>
      <c r="W58" t="s">
        <v>279</v>
      </c>
    </row>
    <row r="59" spans="2:23" x14ac:dyDescent="0.2">
      <c r="B59">
        <v>43</v>
      </c>
      <c r="C59" t="s">
        <v>8</v>
      </c>
      <c r="D59" t="s">
        <v>278</v>
      </c>
      <c r="E59" t="str">
        <f t="shared" si="0"/>
        <v xml:space="preserve">WOW Air </v>
      </c>
      <c r="F59" t="s">
        <v>27</v>
      </c>
      <c r="G59" t="s">
        <v>272</v>
      </c>
      <c r="H59" t="s">
        <v>28</v>
      </c>
      <c r="I59" t="s">
        <v>273</v>
      </c>
      <c r="J59">
        <v>699</v>
      </c>
      <c r="K59">
        <v>2592</v>
      </c>
      <c r="L59">
        <v>31</v>
      </c>
      <c r="M59" s="1">
        <v>3126</v>
      </c>
      <c r="N59" s="1">
        <v>6820</v>
      </c>
      <c r="O59" s="1">
        <v>0</v>
      </c>
      <c r="P59" s="1">
        <v>0</v>
      </c>
      <c r="Q59" s="1">
        <v>0</v>
      </c>
      <c r="R59" s="1">
        <v>0</v>
      </c>
      <c r="S59" t="s">
        <v>6</v>
      </c>
      <c r="T59" t="s">
        <v>274</v>
      </c>
      <c r="U59" t="s">
        <v>29</v>
      </c>
      <c r="V59" t="s">
        <v>275</v>
      </c>
      <c r="W59" t="s">
        <v>279</v>
      </c>
    </row>
    <row r="60" spans="2:23" x14ac:dyDescent="0.2">
      <c r="B60">
        <v>44</v>
      </c>
      <c r="C60" t="s">
        <v>3</v>
      </c>
      <c r="D60" t="s">
        <v>276</v>
      </c>
      <c r="E60" t="str">
        <f t="shared" si="0"/>
        <v>Icelanda</v>
      </c>
      <c r="F60" t="s">
        <v>272</v>
      </c>
      <c r="G60" t="s">
        <v>9</v>
      </c>
      <c r="H60" t="s">
        <v>273</v>
      </c>
      <c r="I60" t="s">
        <v>10</v>
      </c>
      <c r="J60">
        <v>623</v>
      </c>
      <c r="K60">
        <v>2601</v>
      </c>
      <c r="L60">
        <v>30</v>
      </c>
      <c r="M60" s="1">
        <v>6017</v>
      </c>
      <c r="N60" s="1">
        <v>6750</v>
      </c>
      <c r="O60" s="1">
        <v>141306</v>
      </c>
      <c r="P60" s="1">
        <v>0</v>
      </c>
      <c r="Q60" s="1">
        <v>0</v>
      </c>
      <c r="R60" s="1">
        <v>0</v>
      </c>
      <c r="S60" t="s">
        <v>274</v>
      </c>
      <c r="T60" t="s">
        <v>6</v>
      </c>
      <c r="U60" t="s">
        <v>275</v>
      </c>
      <c r="V60" t="s">
        <v>11</v>
      </c>
      <c r="W60" t="s">
        <v>277</v>
      </c>
    </row>
    <row r="61" spans="2:23" x14ac:dyDescent="0.2">
      <c r="B61">
        <v>45</v>
      </c>
      <c r="C61" t="s">
        <v>3</v>
      </c>
      <c r="D61" t="s">
        <v>276</v>
      </c>
      <c r="E61" t="str">
        <f t="shared" si="0"/>
        <v>Icelanda</v>
      </c>
      <c r="F61" t="s">
        <v>9</v>
      </c>
      <c r="G61" t="s">
        <v>272</v>
      </c>
      <c r="H61" t="s">
        <v>10</v>
      </c>
      <c r="I61" t="s">
        <v>273</v>
      </c>
      <c r="J61">
        <v>623</v>
      </c>
      <c r="K61">
        <v>2601</v>
      </c>
      <c r="L61">
        <v>30</v>
      </c>
      <c r="M61" s="1">
        <v>5892</v>
      </c>
      <c r="N61" s="1">
        <v>6750</v>
      </c>
      <c r="O61" s="1">
        <v>99</v>
      </c>
      <c r="P61" s="1">
        <v>0</v>
      </c>
      <c r="Q61" s="1">
        <v>0</v>
      </c>
      <c r="R61" s="1">
        <v>0</v>
      </c>
      <c r="S61" t="s">
        <v>6</v>
      </c>
      <c r="T61" t="s">
        <v>274</v>
      </c>
      <c r="U61" t="s">
        <v>11</v>
      </c>
      <c r="V61" t="s">
        <v>275</v>
      </c>
      <c r="W61" t="s">
        <v>277</v>
      </c>
    </row>
    <row r="62" spans="2:23" x14ac:dyDescent="0.2">
      <c r="B62">
        <v>46</v>
      </c>
      <c r="C62" t="s">
        <v>3</v>
      </c>
      <c r="D62" t="s">
        <v>12</v>
      </c>
      <c r="E62" t="str">
        <f t="shared" si="0"/>
        <v>United A</v>
      </c>
      <c r="F62" t="s">
        <v>272</v>
      </c>
      <c r="G62" t="s">
        <v>9</v>
      </c>
      <c r="H62" t="s">
        <v>273</v>
      </c>
      <c r="I62" t="s">
        <v>10</v>
      </c>
      <c r="J62">
        <v>622</v>
      </c>
      <c r="K62">
        <v>2601</v>
      </c>
      <c r="L62">
        <v>31</v>
      </c>
      <c r="M62" s="1">
        <v>4964</v>
      </c>
      <c r="N62" s="1">
        <v>5239</v>
      </c>
      <c r="O62" s="1">
        <v>0</v>
      </c>
      <c r="P62" s="1">
        <v>0</v>
      </c>
      <c r="Q62" s="1">
        <v>189.48333333333332</v>
      </c>
      <c r="R62" s="1">
        <v>176.08333333333334</v>
      </c>
      <c r="S62" t="s">
        <v>274</v>
      </c>
      <c r="T62" t="s">
        <v>6</v>
      </c>
      <c r="U62" t="s">
        <v>275</v>
      </c>
      <c r="V62" t="s">
        <v>11</v>
      </c>
      <c r="W62" t="s">
        <v>13</v>
      </c>
    </row>
    <row r="63" spans="2:23" x14ac:dyDescent="0.2">
      <c r="B63">
        <v>47</v>
      </c>
      <c r="C63" t="s">
        <v>3</v>
      </c>
      <c r="D63" t="s">
        <v>12</v>
      </c>
      <c r="E63" t="str">
        <f t="shared" si="0"/>
        <v>United A</v>
      </c>
      <c r="F63" t="s">
        <v>9</v>
      </c>
      <c r="G63" t="s">
        <v>272</v>
      </c>
      <c r="H63" t="s">
        <v>10</v>
      </c>
      <c r="I63" t="s">
        <v>273</v>
      </c>
      <c r="J63">
        <v>622</v>
      </c>
      <c r="K63">
        <v>2601</v>
      </c>
      <c r="L63">
        <v>31</v>
      </c>
      <c r="M63" s="1">
        <v>4667</v>
      </c>
      <c r="N63" s="1">
        <v>5239</v>
      </c>
      <c r="O63" s="1">
        <v>106</v>
      </c>
      <c r="P63" s="1">
        <v>0</v>
      </c>
      <c r="Q63" s="1">
        <v>168.73333333333332</v>
      </c>
      <c r="R63" s="1">
        <v>150.53333333333333</v>
      </c>
      <c r="S63" t="s">
        <v>6</v>
      </c>
      <c r="T63" t="s">
        <v>274</v>
      </c>
      <c r="U63" t="s">
        <v>11</v>
      </c>
      <c r="V63" t="s">
        <v>275</v>
      </c>
      <c r="W63" t="s">
        <v>13</v>
      </c>
    </row>
    <row r="64" spans="2:23" x14ac:dyDescent="0.2">
      <c r="B64">
        <v>48</v>
      </c>
      <c r="C64" t="s">
        <v>8</v>
      </c>
      <c r="D64" t="s">
        <v>278</v>
      </c>
      <c r="E64" t="str">
        <f t="shared" si="0"/>
        <v xml:space="preserve">WOW Air </v>
      </c>
      <c r="F64" t="s">
        <v>272</v>
      </c>
      <c r="G64" t="s">
        <v>9</v>
      </c>
      <c r="H64" t="s">
        <v>273</v>
      </c>
      <c r="I64" t="s">
        <v>10</v>
      </c>
      <c r="J64">
        <v>699</v>
      </c>
      <c r="K64">
        <v>2601</v>
      </c>
      <c r="L64">
        <v>58</v>
      </c>
      <c r="M64" s="1">
        <v>11269</v>
      </c>
      <c r="N64" s="1">
        <v>12760</v>
      </c>
      <c r="O64" s="1">
        <v>49357</v>
      </c>
      <c r="P64" s="1">
        <v>0</v>
      </c>
      <c r="Q64" s="1">
        <v>0</v>
      </c>
      <c r="R64" s="1">
        <v>0</v>
      </c>
      <c r="S64" t="s">
        <v>274</v>
      </c>
      <c r="T64" t="s">
        <v>6</v>
      </c>
      <c r="U64" t="s">
        <v>275</v>
      </c>
      <c r="V64" t="s">
        <v>11</v>
      </c>
      <c r="W64" t="s">
        <v>279</v>
      </c>
    </row>
    <row r="65" spans="2:23" x14ac:dyDescent="0.2">
      <c r="B65">
        <v>49</v>
      </c>
      <c r="C65" t="s">
        <v>3</v>
      </c>
      <c r="D65" t="s">
        <v>278</v>
      </c>
      <c r="E65" t="str">
        <f t="shared" si="0"/>
        <v xml:space="preserve">WOW Air </v>
      </c>
      <c r="F65" t="s">
        <v>9</v>
      </c>
      <c r="G65" t="s">
        <v>272</v>
      </c>
      <c r="H65" t="s">
        <v>10</v>
      </c>
      <c r="I65" t="s">
        <v>273</v>
      </c>
      <c r="J65">
        <v>699</v>
      </c>
      <c r="K65">
        <v>2601</v>
      </c>
      <c r="L65">
        <v>58</v>
      </c>
      <c r="M65" s="1">
        <v>11182</v>
      </c>
      <c r="N65" s="1">
        <v>12760</v>
      </c>
      <c r="O65" s="1">
        <v>9425</v>
      </c>
      <c r="P65" s="1">
        <v>0</v>
      </c>
      <c r="Q65" s="1">
        <v>0</v>
      </c>
      <c r="R65" s="1">
        <v>0</v>
      </c>
      <c r="S65" t="s">
        <v>6</v>
      </c>
      <c r="T65" t="s">
        <v>274</v>
      </c>
      <c r="U65" t="s">
        <v>11</v>
      </c>
      <c r="V65" t="s">
        <v>275</v>
      </c>
      <c r="W65" t="s">
        <v>279</v>
      </c>
    </row>
    <row r="66" spans="2:23" x14ac:dyDescent="0.2">
      <c r="B66">
        <v>50</v>
      </c>
      <c r="C66" t="s">
        <v>3</v>
      </c>
      <c r="D66" t="s">
        <v>276</v>
      </c>
      <c r="E66" t="str">
        <f t="shared" si="0"/>
        <v>Icelanda</v>
      </c>
      <c r="F66" t="s">
        <v>272</v>
      </c>
      <c r="G66" t="s">
        <v>52</v>
      </c>
      <c r="H66" t="s">
        <v>273</v>
      </c>
      <c r="I66" t="s">
        <v>53</v>
      </c>
      <c r="J66">
        <v>838</v>
      </c>
      <c r="K66">
        <v>2680</v>
      </c>
      <c r="L66">
        <v>17</v>
      </c>
      <c r="M66" s="1">
        <v>2344</v>
      </c>
      <c r="N66" s="1">
        <v>2720</v>
      </c>
      <c r="O66" s="1">
        <v>0</v>
      </c>
      <c r="P66" s="1">
        <v>0</v>
      </c>
      <c r="Q66" s="1">
        <v>0</v>
      </c>
      <c r="R66" s="1">
        <v>0</v>
      </c>
      <c r="S66" t="s">
        <v>274</v>
      </c>
      <c r="T66" t="s">
        <v>6</v>
      </c>
      <c r="U66" t="s">
        <v>275</v>
      </c>
      <c r="V66" t="s">
        <v>54</v>
      </c>
      <c r="W66" t="s">
        <v>277</v>
      </c>
    </row>
    <row r="67" spans="2:23" x14ac:dyDescent="0.2">
      <c r="B67">
        <v>51</v>
      </c>
      <c r="C67" t="s">
        <v>3</v>
      </c>
      <c r="D67" t="s">
        <v>276</v>
      </c>
      <c r="E67" t="str">
        <f t="shared" si="0"/>
        <v>Icelanda</v>
      </c>
      <c r="F67" t="s">
        <v>52</v>
      </c>
      <c r="G67" t="s">
        <v>272</v>
      </c>
      <c r="H67" t="s">
        <v>53</v>
      </c>
      <c r="I67" t="s">
        <v>273</v>
      </c>
      <c r="J67">
        <v>838</v>
      </c>
      <c r="K67">
        <v>2680</v>
      </c>
      <c r="L67">
        <v>17</v>
      </c>
      <c r="M67" s="1">
        <v>2292</v>
      </c>
      <c r="N67" s="1">
        <v>2720</v>
      </c>
      <c r="O67" s="1">
        <v>0</v>
      </c>
      <c r="P67" s="1">
        <v>0</v>
      </c>
      <c r="Q67" s="1">
        <v>0</v>
      </c>
      <c r="R67" s="1">
        <v>0</v>
      </c>
      <c r="S67" t="s">
        <v>6</v>
      </c>
      <c r="T67" t="s">
        <v>274</v>
      </c>
      <c r="U67" t="s">
        <v>54</v>
      </c>
      <c r="V67" t="s">
        <v>275</v>
      </c>
      <c r="W67" t="s">
        <v>277</v>
      </c>
    </row>
    <row r="68" spans="2:23" x14ac:dyDescent="0.2">
      <c r="B68">
        <v>52</v>
      </c>
      <c r="C68" t="s">
        <v>3</v>
      </c>
      <c r="D68" t="s">
        <v>276</v>
      </c>
      <c r="E68" t="str">
        <f t="shared" si="0"/>
        <v>Icelanda</v>
      </c>
      <c r="F68" t="s">
        <v>55</v>
      </c>
      <c r="G68" t="s">
        <v>272</v>
      </c>
      <c r="H68" t="s">
        <v>56</v>
      </c>
      <c r="I68" t="s">
        <v>273</v>
      </c>
      <c r="J68">
        <v>622</v>
      </c>
      <c r="K68">
        <v>2762</v>
      </c>
      <c r="L68">
        <v>17</v>
      </c>
      <c r="M68" s="1">
        <v>2325</v>
      </c>
      <c r="N68" s="1">
        <v>3117</v>
      </c>
      <c r="O68" s="1">
        <v>0</v>
      </c>
      <c r="P68" s="1">
        <v>0</v>
      </c>
      <c r="Q68" s="1">
        <v>0</v>
      </c>
      <c r="R68" s="1">
        <v>0</v>
      </c>
      <c r="S68" t="s">
        <v>6</v>
      </c>
      <c r="T68" t="s">
        <v>274</v>
      </c>
      <c r="U68" t="s">
        <v>57</v>
      </c>
      <c r="V68" t="s">
        <v>275</v>
      </c>
      <c r="W68" t="s">
        <v>277</v>
      </c>
    </row>
    <row r="69" spans="2:23" x14ac:dyDescent="0.2">
      <c r="B69">
        <v>53</v>
      </c>
      <c r="C69" t="s">
        <v>3</v>
      </c>
      <c r="D69" t="s">
        <v>276</v>
      </c>
      <c r="E69" t="str">
        <f t="shared" si="0"/>
        <v>Icelanda</v>
      </c>
      <c r="F69" t="s">
        <v>272</v>
      </c>
      <c r="G69" t="s">
        <v>55</v>
      </c>
      <c r="H69" t="s">
        <v>273</v>
      </c>
      <c r="I69" t="s">
        <v>56</v>
      </c>
      <c r="J69">
        <v>622</v>
      </c>
      <c r="K69">
        <v>2762</v>
      </c>
      <c r="L69">
        <v>17</v>
      </c>
      <c r="M69" s="1">
        <v>2403</v>
      </c>
      <c r="N69" s="1">
        <v>3117</v>
      </c>
      <c r="O69" s="1">
        <v>0</v>
      </c>
      <c r="P69" s="1">
        <v>0</v>
      </c>
      <c r="Q69" s="1">
        <v>0</v>
      </c>
      <c r="R69" s="1">
        <v>0</v>
      </c>
      <c r="S69" t="s">
        <v>274</v>
      </c>
      <c r="T69" t="s">
        <v>6</v>
      </c>
      <c r="U69" t="s">
        <v>275</v>
      </c>
      <c r="V69" t="s">
        <v>57</v>
      </c>
      <c r="W69" t="s">
        <v>277</v>
      </c>
    </row>
    <row r="70" spans="2:23" x14ac:dyDescent="0.2">
      <c r="B70">
        <v>54</v>
      </c>
      <c r="C70" t="s">
        <v>3</v>
      </c>
      <c r="D70" t="s">
        <v>278</v>
      </c>
      <c r="E70" t="str">
        <f t="shared" si="0"/>
        <v xml:space="preserve">WOW Air </v>
      </c>
      <c r="F70" t="s">
        <v>55</v>
      </c>
      <c r="G70" t="s">
        <v>272</v>
      </c>
      <c r="H70" t="s">
        <v>56</v>
      </c>
      <c r="I70" t="s">
        <v>273</v>
      </c>
      <c r="J70">
        <v>699</v>
      </c>
      <c r="K70">
        <v>2762</v>
      </c>
      <c r="L70">
        <v>48</v>
      </c>
      <c r="M70" s="1">
        <v>9082</v>
      </c>
      <c r="N70" s="1">
        <v>10560</v>
      </c>
      <c r="O70" s="1">
        <v>18515</v>
      </c>
      <c r="P70" s="1">
        <v>0</v>
      </c>
      <c r="Q70" s="1">
        <v>0</v>
      </c>
      <c r="R70" s="1">
        <v>0</v>
      </c>
      <c r="S70" t="s">
        <v>6</v>
      </c>
      <c r="T70" t="s">
        <v>274</v>
      </c>
      <c r="U70" t="s">
        <v>57</v>
      </c>
      <c r="V70" t="s">
        <v>275</v>
      </c>
      <c r="W70" t="s">
        <v>279</v>
      </c>
    </row>
    <row r="71" spans="2:23" x14ac:dyDescent="0.2">
      <c r="B71">
        <v>55</v>
      </c>
      <c r="C71" t="s">
        <v>8</v>
      </c>
      <c r="D71" t="s">
        <v>278</v>
      </c>
      <c r="E71" t="str">
        <f t="shared" si="0"/>
        <v xml:space="preserve">WOW Air </v>
      </c>
      <c r="F71" t="s">
        <v>272</v>
      </c>
      <c r="G71" t="s">
        <v>55</v>
      </c>
      <c r="H71" t="s">
        <v>273</v>
      </c>
      <c r="I71" t="s">
        <v>56</v>
      </c>
      <c r="J71">
        <v>699</v>
      </c>
      <c r="K71">
        <v>2762</v>
      </c>
      <c r="L71">
        <v>49</v>
      </c>
      <c r="M71" s="1">
        <v>9455</v>
      </c>
      <c r="N71" s="1">
        <v>10780</v>
      </c>
      <c r="O71" s="1">
        <v>15688</v>
      </c>
      <c r="P71" s="1">
        <v>0</v>
      </c>
      <c r="Q71" s="1">
        <v>0</v>
      </c>
      <c r="R71" s="1">
        <v>0</v>
      </c>
      <c r="S71" t="s">
        <v>274</v>
      </c>
      <c r="T71" t="s">
        <v>6</v>
      </c>
      <c r="U71" t="s">
        <v>275</v>
      </c>
      <c r="V71" t="s">
        <v>57</v>
      </c>
      <c r="W71" t="s">
        <v>279</v>
      </c>
    </row>
    <row r="72" spans="2:23" x14ac:dyDescent="0.2">
      <c r="B72">
        <v>56</v>
      </c>
      <c r="C72" t="s">
        <v>3</v>
      </c>
      <c r="D72" t="s">
        <v>276</v>
      </c>
      <c r="E72" t="str">
        <f t="shared" si="0"/>
        <v>Icelanda</v>
      </c>
      <c r="F72" t="s">
        <v>157</v>
      </c>
      <c r="G72" t="s">
        <v>272</v>
      </c>
      <c r="H72" t="s">
        <v>158</v>
      </c>
      <c r="I72" t="s">
        <v>273</v>
      </c>
      <c r="J72">
        <v>838</v>
      </c>
      <c r="K72">
        <v>2791</v>
      </c>
      <c r="L72">
        <v>22</v>
      </c>
      <c r="M72" s="1">
        <v>2323</v>
      </c>
      <c r="N72" s="1">
        <v>3520</v>
      </c>
      <c r="O72" s="1">
        <v>0</v>
      </c>
      <c r="P72" s="1">
        <v>0</v>
      </c>
      <c r="Q72" s="1">
        <v>0</v>
      </c>
      <c r="R72" s="1">
        <v>0</v>
      </c>
      <c r="S72" t="s">
        <v>6</v>
      </c>
      <c r="T72" t="s">
        <v>274</v>
      </c>
      <c r="U72" t="s">
        <v>159</v>
      </c>
      <c r="V72" t="s">
        <v>275</v>
      </c>
      <c r="W72" t="s">
        <v>277</v>
      </c>
    </row>
    <row r="73" spans="2:23" x14ac:dyDescent="0.2">
      <c r="B73">
        <v>57</v>
      </c>
      <c r="C73" t="s">
        <v>3</v>
      </c>
      <c r="D73" t="s">
        <v>276</v>
      </c>
      <c r="E73" t="str">
        <f t="shared" si="0"/>
        <v>Icelanda</v>
      </c>
      <c r="F73" t="s">
        <v>272</v>
      </c>
      <c r="G73" t="s">
        <v>157</v>
      </c>
      <c r="H73" t="s">
        <v>273</v>
      </c>
      <c r="I73" t="s">
        <v>158</v>
      </c>
      <c r="J73">
        <v>838</v>
      </c>
      <c r="K73">
        <v>2791</v>
      </c>
      <c r="L73">
        <v>22</v>
      </c>
      <c r="M73" s="1">
        <v>2290</v>
      </c>
      <c r="N73" s="1">
        <v>3520</v>
      </c>
      <c r="O73" s="1">
        <v>12969</v>
      </c>
      <c r="P73" s="1">
        <v>0</v>
      </c>
      <c r="Q73" s="1">
        <v>0</v>
      </c>
      <c r="R73" s="1">
        <v>0</v>
      </c>
      <c r="S73" t="s">
        <v>274</v>
      </c>
      <c r="T73" t="s">
        <v>6</v>
      </c>
      <c r="U73" t="s">
        <v>275</v>
      </c>
      <c r="V73" t="s">
        <v>159</v>
      </c>
      <c r="W73" t="s">
        <v>277</v>
      </c>
    </row>
    <row r="74" spans="2:23" x14ac:dyDescent="0.2">
      <c r="B74">
        <v>58</v>
      </c>
      <c r="C74" t="s">
        <v>8</v>
      </c>
      <c r="D74" t="s">
        <v>278</v>
      </c>
      <c r="E74" t="str">
        <f t="shared" si="0"/>
        <v xml:space="preserve">WOW Air </v>
      </c>
      <c r="F74" t="s">
        <v>157</v>
      </c>
      <c r="G74" t="s">
        <v>272</v>
      </c>
      <c r="H74" t="s">
        <v>158</v>
      </c>
      <c r="I74" t="s">
        <v>273</v>
      </c>
      <c r="J74">
        <v>699</v>
      </c>
      <c r="K74">
        <v>2791</v>
      </c>
      <c r="L74">
        <v>18</v>
      </c>
      <c r="M74" s="1">
        <v>2752</v>
      </c>
      <c r="N74" s="1">
        <v>3960</v>
      </c>
      <c r="O74" s="1">
        <v>0</v>
      </c>
      <c r="P74" s="1">
        <v>0</v>
      </c>
      <c r="Q74" s="1">
        <v>0</v>
      </c>
      <c r="R74" s="1">
        <v>0</v>
      </c>
      <c r="S74" t="s">
        <v>6</v>
      </c>
      <c r="T74" t="s">
        <v>274</v>
      </c>
      <c r="U74" t="s">
        <v>159</v>
      </c>
      <c r="V74" t="s">
        <v>275</v>
      </c>
      <c r="W74" t="s">
        <v>279</v>
      </c>
    </row>
    <row r="75" spans="2:23" x14ac:dyDescent="0.2">
      <c r="B75">
        <v>59</v>
      </c>
      <c r="C75" t="s">
        <v>3</v>
      </c>
      <c r="D75" t="s">
        <v>278</v>
      </c>
      <c r="E75" t="str">
        <f t="shared" si="0"/>
        <v xml:space="preserve">WOW Air </v>
      </c>
      <c r="F75" t="s">
        <v>272</v>
      </c>
      <c r="G75" t="s">
        <v>157</v>
      </c>
      <c r="H75" t="s">
        <v>273</v>
      </c>
      <c r="I75" t="s">
        <v>158</v>
      </c>
      <c r="J75">
        <v>699</v>
      </c>
      <c r="K75">
        <v>2791</v>
      </c>
      <c r="L75">
        <v>17</v>
      </c>
      <c r="M75" s="1">
        <v>3114</v>
      </c>
      <c r="N75" s="1">
        <v>3740</v>
      </c>
      <c r="O75" s="1">
        <v>0</v>
      </c>
      <c r="P75" s="1">
        <v>0</v>
      </c>
      <c r="Q75" s="1">
        <v>0</v>
      </c>
      <c r="R75" s="1">
        <v>0</v>
      </c>
      <c r="S75" t="s">
        <v>274</v>
      </c>
      <c r="T75" t="s">
        <v>6</v>
      </c>
      <c r="U75" t="s">
        <v>275</v>
      </c>
      <c r="V75" t="s">
        <v>159</v>
      </c>
      <c r="W75" t="s">
        <v>279</v>
      </c>
    </row>
    <row r="76" spans="2:23" x14ac:dyDescent="0.2">
      <c r="B76">
        <v>60</v>
      </c>
      <c r="C76" t="s">
        <v>8</v>
      </c>
      <c r="D76" t="s">
        <v>278</v>
      </c>
      <c r="E76" t="str">
        <f t="shared" si="0"/>
        <v xml:space="preserve">WOW Air </v>
      </c>
      <c r="F76" t="s">
        <v>96</v>
      </c>
      <c r="G76" t="s">
        <v>272</v>
      </c>
      <c r="H76" t="s">
        <v>97</v>
      </c>
      <c r="I76" t="s">
        <v>273</v>
      </c>
      <c r="J76">
        <v>699</v>
      </c>
      <c r="K76">
        <v>2792</v>
      </c>
      <c r="L76">
        <v>17</v>
      </c>
      <c r="M76" s="1">
        <v>3126</v>
      </c>
      <c r="N76" s="1">
        <v>3740</v>
      </c>
      <c r="O76" s="1">
        <v>0</v>
      </c>
      <c r="P76" s="1">
        <v>0</v>
      </c>
      <c r="Q76" s="1">
        <v>0</v>
      </c>
      <c r="R76" s="1">
        <v>0</v>
      </c>
      <c r="S76" t="s">
        <v>6</v>
      </c>
      <c r="T76" t="s">
        <v>274</v>
      </c>
      <c r="U76" t="s">
        <v>98</v>
      </c>
      <c r="V76" t="s">
        <v>275</v>
      </c>
      <c r="W76" t="s">
        <v>279</v>
      </c>
    </row>
    <row r="77" spans="2:23" x14ac:dyDescent="0.2">
      <c r="B77">
        <v>61</v>
      </c>
      <c r="C77" t="s">
        <v>3</v>
      </c>
      <c r="D77" t="s">
        <v>278</v>
      </c>
      <c r="E77" t="str">
        <f t="shared" si="0"/>
        <v xml:space="preserve">WOW Air </v>
      </c>
      <c r="F77" t="s">
        <v>272</v>
      </c>
      <c r="G77" t="s">
        <v>96</v>
      </c>
      <c r="H77" t="s">
        <v>273</v>
      </c>
      <c r="I77" t="s">
        <v>97</v>
      </c>
      <c r="J77">
        <v>699</v>
      </c>
      <c r="K77">
        <v>2792</v>
      </c>
      <c r="L77">
        <v>18</v>
      </c>
      <c r="M77" s="1">
        <v>3539</v>
      </c>
      <c r="N77" s="1">
        <v>3960</v>
      </c>
      <c r="O77" s="1">
        <v>0</v>
      </c>
      <c r="P77" s="1">
        <v>0</v>
      </c>
      <c r="Q77" s="1">
        <v>0</v>
      </c>
      <c r="R77" s="1">
        <v>0</v>
      </c>
      <c r="S77" t="s">
        <v>274</v>
      </c>
      <c r="T77" t="s">
        <v>6</v>
      </c>
      <c r="U77" t="s">
        <v>275</v>
      </c>
      <c r="V77" t="s">
        <v>98</v>
      </c>
      <c r="W77" t="s">
        <v>279</v>
      </c>
    </row>
    <row r="78" spans="2:23" x14ac:dyDescent="0.2">
      <c r="B78">
        <v>62</v>
      </c>
      <c r="C78" t="s">
        <v>3</v>
      </c>
      <c r="D78" t="s">
        <v>278</v>
      </c>
      <c r="E78" t="str">
        <f t="shared" si="0"/>
        <v xml:space="preserve">WOW Air </v>
      </c>
      <c r="F78" t="s">
        <v>272</v>
      </c>
      <c r="G78" t="s">
        <v>123</v>
      </c>
      <c r="H78" t="s">
        <v>273</v>
      </c>
      <c r="I78" t="s">
        <v>124</v>
      </c>
      <c r="J78">
        <v>694</v>
      </c>
      <c r="K78">
        <v>2794</v>
      </c>
      <c r="L78">
        <v>13</v>
      </c>
      <c r="M78" s="1">
        <v>2116</v>
      </c>
      <c r="N78" s="1">
        <v>2340</v>
      </c>
      <c r="O78" s="1">
        <v>1085</v>
      </c>
      <c r="P78" s="1">
        <v>0</v>
      </c>
      <c r="Q78" s="1">
        <v>0</v>
      </c>
      <c r="R78" s="1">
        <v>0</v>
      </c>
      <c r="S78" t="s">
        <v>274</v>
      </c>
      <c r="T78" t="s">
        <v>6</v>
      </c>
      <c r="U78" t="s">
        <v>275</v>
      </c>
      <c r="V78" t="s">
        <v>54</v>
      </c>
      <c r="W78" t="s">
        <v>279</v>
      </c>
    </row>
    <row r="79" spans="2:23" x14ac:dyDescent="0.2">
      <c r="B79">
        <v>63</v>
      </c>
      <c r="C79" t="s">
        <v>3</v>
      </c>
      <c r="D79" t="s">
        <v>278</v>
      </c>
      <c r="E79" t="str">
        <f t="shared" si="0"/>
        <v xml:space="preserve">WOW Air </v>
      </c>
      <c r="F79" t="s">
        <v>272</v>
      </c>
      <c r="G79" t="s">
        <v>123</v>
      </c>
      <c r="H79" t="s">
        <v>273</v>
      </c>
      <c r="I79" t="s">
        <v>124</v>
      </c>
      <c r="J79">
        <v>696</v>
      </c>
      <c r="K79">
        <v>2794</v>
      </c>
      <c r="L79">
        <v>31</v>
      </c>
      <c r="M79" s="1">
        <v>5803</v>
      </c>
      <c r="N79" s="1">
        <v>12400</v>
      </c>
      <c r="O79" s="1">
        <v>0</v>
      </c>
      <c r="P79" s="1">
        <v>0</v>
      </c>
      <c r="Q79" s="1">
        <v>0</v>
      </c>
      <c r="R79" s="1">
        <v>0</v>
      </c>
      <c r="S79" t="s">
        <v>274</v>
      </c>
      <c r="T79" t="s">
        <v>6</v>
      </c>
      <c r="U79" t="s">
        <v>275</v>
      </c>
      <c r="V79" t="s">
        <v>54</v>
      </c>
      <c r="W79" t="s">
        <v>279</v>
      </c>
    </row>
    <row r="80" spans="2:23" x14ac:dyDescent="0.2">
      <c r="B80">
        <v>64</v>
      </c>
      <c r="C80" t="s">
        <v>3</v>
      </c>
      <c r="D80" t="s">
        <v>278</v>
      </c>
      <c r="E80" t="str">
        <f t="shared" si="0"/>
        <v xml:space="preserve">WOW Air </v>
      </c>
      <c r="F80" t="s">
        <v>123</v>
      </c>
      <c r="G80" t="s">
        <v>272</v>
      </c>
      <c r="H80" t="s">
        <v>124</v>
      </c>
      <c r="I80" t="s">
        <v>273</v>
      </c>
      <c r="J80">
        <v>694</v>
      </c>
      <c r="K80">
        <v>2794</v>
      </c>
      <c r="L80">
        <v>13</v>
      </c>
      <c r="M80" s="1">
        <v>1931</v>
      </c>
      <c r="N80" s="1">
        <v>2340</v>
      </c>
      <c r="O80" s="1">
        <v>0</v>
      </c>
      <c r="P80" s="1">
        <v>0</v>
      </c>
      <c r="Q80" s="1">
        <v>0</v>
      </c>
      <c r="R80" s="1">
        <v>0</v>
      </c>
      <c r="S80" t="s">
        <v>6</v>
      </c>
      <c r="T80" t="s">
        <v>274</v>
      </c>
      <c r="U80" t="s">
        <v>54</v>
      </c>
      <c r="V80" t="s">
        <v>275</v>
      </c>
      <c r="W80" t="s">
        <v>279</v>
      </c>
    </row>
    <row r="81" spans="2:23" x14ac:dyDescent="0.2">
      <c r="B81">
        <v>65</v>
      </c>
      <c r="C81" t="s">
        <v>3</v>
      </c>
      <c r="D81" t="s">
        <v>278</v>
      </c>
      <c r="E81" t="str">
        <f t="shared" ref="E81:E144" si="1">LEFT(W81,8)</f>
        <v xml:space="preserve">WOW Air </v>
      </c>
      <c r="F81" t="s">
        <v>123</v>
      </c>
      <c r="G81" t="s">
        <v>272</v>
      </c>
      <c r="H81" t="s">
        <v>124</v>
      </c>
      <c r="I81" t="s">
        <v>273</v>
      </c>
      <c r="J81">
        <v>696</v>
      </c>
      <c r="K81">
        <v>2794</v>
      </c>
      <c r="L81">
        <v>31</v>
      </c>
      <c r="M81" s="1">
        <v>11269</v>
      </c>
      <c r="N81" s="1">
        <v>12400</v>
      </c>
      <c r="O81" s="1">
        <v>0</v>
      </c>
      <c r="P81" s="1">
        <v>0</v>
      </c>
      <c r="Q81" s="1">
        <v>0</v>
      </c>
      <c r="R81" s="1">
        <v>0</v>
      </c>
      <c r="S81" t="s">
        <v>6</v>
      </c>
      <c r="T81" t="s">
        <v>274</v>
      </c>
      <c r="U81" t="s">
        <v>54</v>
      </c>
      <c r="V81" t="s">
        <v>275</v>
      </c>
      <c r="W81" t="s">
        <v>279</v>
      </c>
    </row>
    <row r="82" spans="2:23" x14ac:dyDescent="0.2">
      <c r="B82">
        <v>66</v>
      </c>
      <c r="C82" t="s">
        <v>3</v>
      </c>
      <c r="D82" t="s">
        <v>276</v>
      </c>
      <c r="E82" t="str">
        <f t="shared" si="1"/>
        <v>Icelanda</v>
      </c>
      <c r="F82" t="s">
        <v>272</v>
      </c>
      <c r="G82" t="s">
        <v>41</v>
      </c>
      <c r="H82" t="s">
        <v>273</v>
      </c>
      <c r="I82" t="s">
        <v>42</v>
      </c>
      <c r="J82">
        <v>622</v>
      </c>
      <c r="K82">
        <v>2799</v>
      </c>
      <c r="L82">
        <v>59</v>
      </c>
      <c r="M82" s="1">
        <v>9163</v>
      </c>
      <c r="N82" s="1">
        <v>10819</v>
      </c>
      <c r="O82" s="1">
        <v>131703</v>
      </c>
      <c r="P82" s="1">
        <v>0</v>
      </c>
      <c r="Q82" s="1">
        <v>0</v>
      </c>
      <c r="R82" s="1">
        <v>0</v>
      </c>
      <c r="S82" t="s">
        <v>274</v>
      </c>
      <c r="T82" t="s">
        <v>6</v>
      </c>
      <c r="U82" t="s">
        <v>275</v>
      </c>
      <c r="V82" t="s">
        <v>43</v>
      </c>
      <c r="W82" t="s">
        <v>277</v>
      </c>
    </row>
    <row r="83" spans="2:23" x14ac:dyDescent="0.2">
      <c r="B83">
        <v>67</v>
      </c>
      <c r="C83" t="s">
        <v>3</v>
      </c>
      <c r="D83" t="s">
        <v>276</v>
      </c>
      <c r="E83" t="str">
        <f t="shared" si="1"/>
        <v>Icelanda</v>
      </c>
      <c r="F83" t="s">
        <v>41</v>
      </c>
      <c r="G83" t="s">
        <v>272</v>
      </c>
      <c r="H83" t="s">
        <v>42</v>
      </c>
      <c r="I83" t="s">
        <v>273</v>
      </c>
      <c r="J83">
        <v>622</v>
      </c>
      <c r="K83">
        <v>2799</v>
      </c>
      <c r="L83">
        <v>58</v>
      </c>
      <c r="M83" s="1">
        <v>8985</v>
      </c>
      <c r="N83" s="1">
        <v>10636</v>
      </c>
      <c r="O83" s="1">
        <v>1379</v>
      </c>
      <c r="P83" s="1">
        <v>0</v>
      </c>
      <c r="Q83" s="1">
        <v>0</v>
      </c>
      <c r="R83" s="1">
        <v>0</v>
      </c>
      <c r="S83" t="s">
        <v>6</v>
      </c>
      <c r="T83" t="s">
        <v>274</v>
      </c>
      <c r="U83" t="s">
        <v>43</v>
      </c>
      <c r="V83" t="s">
        <v>275</v>
      </c>
      <c r="W83" t="s">
        <v>277</v>
      </c>
    </row>
    <row r="84" spans="2:23" x14ac:dyDescent="0.2">
      <c r="B84">
        <v>68</v>
      </c>
      <c r="C84" t="s">
        <v>3</v>
      </c>
      <c r="D84" t="s">
        <v>288</v>
      </c>
      <c r="E84" t="str">
        <f t="shared" si="1"/>
        <v>Aer Ling</v>
      </c>
      <c r="F84" t="s">
        <v>47</v>
      </c>
      <c r="G84" t="s">
        <v>300</v>
      </c>
      <c r="H84" t="s">
        <v>48</v>
      </c>
      <c r="I84" t="s">
        <v>301</v>
      </c>
      <c r="J84">
        <v>696</v>
      </c>
      <c r="K84">
        <v>2895</v>
      </c>
      <c r="L84">
        <v>31</v>
      </c>
      <c r="M84" s="1">
        <v>4879</v>
      </c>
      <c r="N84" s="1">
        <v>5487</v>
      </c>
      <c r="O84" s="1">
        <v>0</v>
      </c>
      <c r="P84" s="1">
        <v>0</v>
      </c>
      <c r="Q84" s="1">
        <v>0</v>
      </c>
      <c r="R84" s="1">
        <v>0</v>
      </c>
      <c r="S84" t="s">
        <v>6</v>
      </c>
      <c r="T84" t="s">
        <v>286</v>
      </c>
      <c r="U84" t="s">
        <v>49</v>
      </c>
      <c r="V84" t="s">
        <v>287</v>
      </c>
      <c r="W84" t="s">
        <v>289</v>
      </c>
    </row>
    <row r="85" spans="2:23" x14ac:dyDescent="0.2">
      <c r="B85">
        <v>69</v>
      </c>
      <c r="C85" t="s">
        <v>3</v>
      </c>
      <c r="D85" t="s">
        <v>288</v>
      </c>
      <c r="E85" t="str">
        <f t="shared" si="1"/>
        <v>Aer Ling</v>
      </c>
      <c r="F85" t="s">
        <v>300</v>
      </c>
      <c r="G85" t="s">
        <v>47</v>
      </c>
      <c r="H85" t="s">
        <v>301</v>
      </c>
      <c r="I85" t="s">
        <v>48</v>
      </c>
      <c r="J85">
        <v>696</v>
      </c>
      <c r="K85">
        <v>2895</v>
      </c>
      <c r="L85">
        <v>31</v>
      </c>
      <c r="M85" s="1">
        <v>5223</v>
      </c>
      <c r="N85" s="1">
        <v>5487</v>
      </c>
      <c r="O85" s="1">
        <v>88</v>
      </c>
      <c r="P85" s="1">
        <v>0</v>
      </c>
      <c r="Q85" s="1">
        <v>0</v>
      </c>
      <c r="R85" s="1">
        <v>0</v>
      </c>
      <c r="S85" t="s">
        <v>286</v>
      </c>
      <c r="T85" t="s">
        <v>6</v>
      </c>
      <c r="U85" t="s">
        <v>287</v>
      </c>
      <c r="V85" t="s">
        <v>49</v>
      </c>
      <c r="W85" t="s">
        <v>289</v>
      </c>
    </row>
    <row r="86" spans="2:23" x14ac:dyDescent="0.2">
      <c r="B86">
        <v>70</v>
      </c>
      <c r="C86" t="s">
        <v>3</v>
      </c>
      <c r="D86" t="s">
        <v>293</v>
      </c>
      <c r="E86" t="str">
        <f t="shared" si="1"/>
        <v>Norwegia</v>
      </c>
      <c r="F86" t="s">
        <v>295</v>
      </c>
      <c r="G86" t="s">
        <v>300</v>
      </c>
      <c r="H86" t="s">
        <v>296</v>
      </c>
      <c r="I86" t="s">
        <v>301</v>
      </c>
      <c r="J86">
        <v>838</v>
      </c>
      <c r="K86">
        <v>2939</v>
      </c>
      <c r="L86">
        <v>16</v>
      </c>
      <c r="M86" s="1">
        <v>2683</v>
      </c>
      <c r="N86" s="1">
        <v>3024</v>
      </c>
      <c r="O86" s="1">
        <v>0</v>
      </c>
      <c r="P86" s="1">
        <v>0</v>
      </c>
      <c r="Q86" s="1">
        <v>0</v>
      </c>
      <c r="R86" s="1">
        <v>0</v>
      </c>
      <c r="S86" t="s">
        <v>6</v>
      </c>
      <c r="T86" t="s">
        <v>286</v>
      </c>
      <c r="U86" t="s">
        <v>297</v>
      </c>
      <c r="V86" t="s">
        <v>287</v>
      </c>
      <c r="W86" t="s">
        <v>294</v>
      </c>
    </row>
    <row r="87" spans="2:23" x14ac:dyDescent="0.2">
      <c r="B87">
        <v>71</v>
      </c>
      <c r="C87" t="s">
        <v>3</v>
      </c>
      <c r="D87" t="s">
        <v>293</v>
      </c>
      <c r="E87" t="str">
        <f t="shared" si="1"/>
        <v>Norwegia</v>
      </c>
      <c r="F87" t="s">
        <v>300</v>
      </c>
      <c r="G87" t="s">
        <v>295</v>
      </c>
      <c r="H87" t="s">
        <v>301</v>
      </c>
      <c r="I87" t="s">
        <v>296</v>
      </c>
      <c r="J87">
        <v>838</v>
      </c>
      <c r="K87">
        <v>2939</v>
      </c>
      <c r="L87">
        <v>17</v>
      </c>
      <c r="M87" s="1">
        <v>2863</v>
      </c>
      <c r="N87" s="1">
        <v>3213</v>
      </c>
      <c r="O87" s="1">
        <v>0</v>
      </c>
      <c r="P87" s="1">
        <v>0</v>
      </c>
      <c r="Q87" s="1">
        <v>0</v>
      </c>
      <c r="R87" s="1">
        <v>0</v>
      </c>
      <c r="S87" t="s">
        <v>286</v>
      </c>
      <c r="T87" t="s">
        <v>6</v>
      </c>
      <c r="U87" t="s">
        <v>287</v>
      </c>
      <c r="V87" t="s">
        <v>297</v>
      </c>
      <c r="W87" t="s">
        <v>294</v>
      </c>
    </row>
    <row r="88" spans="2:23" x14ac:dyDescent="0.2">
      <c r="B88">
        <v>72</v>
      </c>
      <c r="C88" t="s">
        <v>3</v>
      </c>
      <c r="D88" t="s">
        <v>276</v>
      </c>
      <c r="E88" t="str">
        <f t="shared" si="1"/>
        <v>Icelanda</v>
      </c>
      <c r="F88" t="s">
        <v>44</v>
      </c>
      <c r="G88" t="s">
        <v>272</v>
      </c>
      <c r="H88" t="s">
        <v>45</v>
      </c>
      <c r="I88" t="s">
        <v>273</v>
      </c>
      <c r="J88">
        <v>622</v>
      </c>
      <c r="K88">
        <v>2944</v>
      </c>
      <c r="L88">
        <v>53</v>
      </c>
      <c r="M88" s="1">
        <v>7521</v>
      </c>
      <c r="N88" s="1">
        <v>9534</v>
      </c>
      <c r="O88" s="1">
        <v>2845</v>
      </c>
      <c r="P88" s="1">
        <v>0</v>
      </c>
      <c r="Q88" s="1">
        <v>0</v>
      </c>
      <c r="R88" s="1">
        <v>0</v>
      </c>
      <c r="S88" t="s">
        <v>6</v>
      </c>
      <c r="T88" t="s">
        <v>274</v>
      </c>
      <c r="U88" t="s">
        <v>46</v>
      </c>
      <c r="V88" t="s">
        <v>275</v>
      </c>
      <c r="W88" t="s">
        <v>277</v>
      </c>
    </row>
    <row r="89" spans="2:23" x14ac:dyDescent="0.2">
      <c r="B89">
        <v>73</v>
      </c>
      <c r="C89" t="s">
        <v>3</v>
      </c>
      <c r="D89" t="s">
        <v>276</v>
      </c>
      <c r="E89" t="str">
        <f t="shared" si="1"/>
        <v>Icelanda</v>
      </c>
      <c r="F89" t="s">
        <v>272</v>
      </c>
      <c r="G89" t="s">
        <v>44</v>
      </c>
      <c r="H89" t="s">
        <v>273</v>
      </c>
      <c r="I89" t="s">
        <v>45</v>
      </c>
      <c r="J89">
        <v>622</v>
      </c>
      <c r="K89">
        <v>2944</v>
      </c>
      <c r="L89">
        <v>53</v>
      </c>
      <c r="M89" s="1">
        <v>7720</v>
      </c>
      <c r="N89" s="1">
        <v>9717</v>
      </c>
      <c r="O89" s="1">
        <v>138864</v>
      </c>
      <c r="P89" s="1">
        <v>0</v>
      </c>
      <c r="Q89" s="1">
        <v>0</v>
      </c>
      <c r="R89" s="1">
        <v>0</v>
      </c>
      <c r="S89" t="s">
        <v>274</v>
      </c>
      <c r="T89" t="s">
        <v>6</v>
      </c>
      <c r="U89" t="s">
        <v>275</v>
      </c>
      <c r="V89" t="s">
        <v>46</v>
      </c>
      <c r="W89" t="s">
        <v>277</v>
      </c>
    </row>
    <row r="90" spans="2:23" x14ac:dyDescent="0.2">
      <c r="B90">
        <v>74</v>
      </c>
      <c r="C90" t="s">
        <v>3</v>
      </c>
      <c r="D90" t="s">
        <v>278</v>
      </c>
      <c r="E90" t="str">
        <f t="shared" si="1"/>
        <v xml:space="preserve">WOW Air </v>
      </c>
      <c r="F90" t="s">
        <v>44</v>
      </c>
      <c r="G90" t="s">
        <v>272</v>
      </c>
      <c r="H90" t="s">
        <v>45</v>
      </c>
      <c r="I90" t="s">
        <v>273</v>
      </c>
      <c r="J90">
        <v>696</v>
      </c>
      <c r="K90">
        <v>2944</v>
      </c>
      <c r="L90">
        <v>31</v>
      </c>
      <c r="M90" s="1">
        <v>11182</v>
      </c>
      <c r="N90" s="1">
        <v>12400</v>
      </c>
      <c r="O90" s="1">
        <v>0</v>
      </c>
      <c r="P90" s="1">
        <v>0</v>
      </c>
      <c r="Q90" s="1">
        <v>0</v>
      </c>
      <c r="R90" s="1">
        <v>0</v>
      </c>
      <c r="S90" t="s">
        <v>6</v>
      </c>
      <c r="T90" t="s">
        <v>274</v>
      </c>
      <c r="U90" t="s">
        <v>46</v>
      </c>
      <c r="V90" t="s">
        <v>275</v>
      </c>
      <c r="W90" t="s">
        <v>279</v>
      </c>
    </row>
    <row r="91" spans="2:23" x14ac:dyDescent="0.2">
      <c r="B91">
        <v>75</v>
      </c>
      <c r="C91" t="s">
        <v>3</v>
      </c>
      <c r="D91" t="s">
        <v>278</v>
      </c>
      <c r="E91" t="str">
        <f t="shared" si="1"/>
        <v xml:space="preserve">WOW Air </v>
      </c>
      <c r="F91" t="s">
        <v>272</v>
      </c>
      <c r="G91" t="s">
        <v>44</v>
      </c>
      <c r="H91" t="s">
        <v>273</v>
      </c>
      <c r="I91" t="s">
        <v>45</v>
      </c>
      <c r="J91">
        <v>696</v>
      </c>
      <c r="K91">
        <v>2944</v>
      </c>
      <c r="L91">
        <v>31</v>
      </c>
      <c r="M91" s="1">
        <v>11269</v>
      </c>
      <c r="N91" s="1">
        <v>12400</v>
      </c>
      <c r="O91" s="1">
        <v>33746</v>
      </c>
      <c r="P91" s="1">
        <v>0</v>
      </c>
      <c r="Q91" s="1">
        <v>0</v>
      </c>
      <c r="R91" s="1">
        <v>0</v>
      </c>
      <c r="S91" t="s">
        <v>274</v>
      </c>
      <c r="T91" t="s">
        <v>6</v>
      </c>
      <c r="U91" t="s">
        <v>275</v>
      </c>
      <c r="V91" t="s">
        <v>46</v>
      </c>
      <c r="W91" t="s">
        <v>279</v>
      </c>
    </row>
    <row r="92" spans="2:23" x14ac:dyDescent="0.2">
      <c r="B92">
        <v>76</v>
      </c>
      <c r="C92" t="s">
        <v>3</v>
      </c>
      <c r="D92" t="s">
        <v>14</v>
      </c>
      <c r="E92" t="str">
        <f t="shared" si="1"/>
        <v>Delta Ai</v>
      </c>
      <c r="F92" t="s">
        <v>272</v>
      </c>
      <c r="G92" t="s">
        <v>186</v>
      </c>
      <c r="H92" t="s">
        <v>273</v>
      </c>
      <c r="I92" t="s">
        <v>187</v>
      </c>
      <c r="J92">
        <v>622</v>
      </c>
      <c r="K92">
        <v>2945</v>
      </c>
      <c r="L92">
        <v>31</v>
      </c>
      <c r="M92" s="1">
        <v>4961</v>
      </c>
      <c r="N92" s="1">
        <v>6055</v>
      </c>
      <c r="O92" s="1">
        <v>11333</v>
      </c>
      <c r="P92" s="1">
        <v>0</v>
      </c>
      <c r="Q92" s="1">
        <v>199.38333333333333</v>
      </c>
      <c r="R92" s="1">
        <v>188.4</v>
      </c>
      <c r="S92" t="s">
        <v>274</v>
      </c>
      <c r="T92" t="s">
        <v>6</v>
      </c>
      <c r="U92" t="s">
        <v>275</v>
      </c>
      <c r="V92" t="s">
        <v>188</v>
      </c>
      <c r="W92" t="s">
        <v>15</v>
      </c>
    </row>
    <row r="93" spans="2:23" x14ac:dyDescent="0.2">
      <c r="B93">
        <v>77</v>
      </c>
      <c r="C93" t="s">
        <v>3</v>
      </c>
      <c r="D93" t="s">
        <v>14</v>
      </c>
      <c r="E93" t="str">
        <f t="shared" si="1"/>
        <v>Delta Ai</v>
      </c>
      <c r="F93" t="s">
        <v>186</v>
      </c>
      <c r="G93" t="s">
        <v>272</v>
      </c>
      <c r="H93" t="s">
        <v>187</v>
      </c>
      <c r="I93" t="s">
        <v>273</v>
      </c>
      <c r="J93">
        <v>622</v>
      </c>
      <c r="K93">
        <v>2945</v>
      </c>
      <c r="L93">
        <v>31</v>
      </c>
      <c r="M93" s="1">
        <v>5580</v>
      </c>
      <c r="N93" s="1">
        <v>6060</v>
      </c>
      <c r="O93" s="1">
        <v>0</v>
      </c>
      <c r="P93" s="1">
        <v>0</v>
      </c>
      <c r="Q93" s="1">
        <v>179.86666666666667</v>
      </c>
      <c r="R93" s="1">
        <v>168.83333333333334</v>
      </c>
      <c r="S93" t="s">
        <v>6</v>
      </c>
      <c r="T93" t="s">
        <v>274</v>
      </c>
      <c r="U93" t="s">
        <v>188</v>
      </c>
      <c r="V93" t="s">
        <v>275</v>
      </c>
      <c r="W93" t="s">
        <v>15</v>
      </c>
    </row>
    <row r="94" spans="2:23" x14ac:dyDescent="0.2">
      <c r="B94">
        <v>78</v>
      </c>
      <c r="C94" t="s">
        <v>3</v>
      </c>
      <c r="D94" t="s">
        <v>276</v>
      </c>
      <c r="E94" t="str">
        <f t="shared" si="1"/>
        <v>Icelanda</v>
      </c>
      <c r="F94" t="s">
        <v>272</v>
      </c>
      <c r="G94" t="s">
        <v>186</v>
      </c>
      <c r="H94" t="s">
        <v>273</v>
      </c>
      <c r="I94" t="s">
        <v>187</v>
      </c>
      <c r="J94">
        <v>622</v>
      </c>
      <c r="K94">
        <v>2945</v>
      </c>
      <c r="L94">
        <v>49</v>
      </c>
      <c r="M94" s="1">
        <v>7211</v>
      </c>
      <c r="N94" s="1">
        <v>8975</v>
      </c>
      <c r="O94" s="1">
        <v>51988</v>
      </c>
      <c r="P94" s="1">
        <v>0</v>
      </c>
      <c r="Q94" s="1">
        <v>0</v>
      </c>
      <c r="R94" s="1">
        <v>0</v>
      </c>
      <c r="S94" t="s">
        <v>274</v>
      </c>
      <c r="T94" t="s">
        <v>6</v>
      </c>
      <c r="U94" t="s">
        <v>275</v>
      </c>
      <c r="V94" t="s">
        <v>188</v>
      </c>
      <c r="W94" t="s">
        <v>277</v>
      </c>
    </row>
    <row r="95" spans="2:23" x14ac:dyDescent="0.2">
      <c r="B95">
        <v>79</v>
      </c>
      <c r="C95" t="s">
        <v>3</v>
      </c>
      <c r="D95" t="s">
        <v>276</v>
      </c>
      <c r="E95" t="str">
        <f t="shared" si="1"/>
        <v>Icelanda</v>
      </c>
      <c r="F95" t="s">
        <v>186</v>
      </c>
      <c r="G95" t="s">
        <v>272</v>
      </c>
      <c r="H95" t="s">
        <v>187</v>
      </c>
      <c r="I95" t="s">
        <v>273</v>
      </c>
      <c r="J95">
        <v>622</v>
      </c>
      <c r="K95">
        <v>2945</v>
      </c>
      <c r="L95">
        <v>49</v>
      </c>
      <c r="M95" s="1">
        <v>7240</v>
      </c>
      <c r="N95" s="1">
        <v>8975</v>
      </c>
      <c r="O95" s="1">
        <v>31</v>
      </c>
      <c r="P95" s="1">
        <v>0</v>
      </c>
      <c r="Q95" s="1">
        <v>0</v>
      </c>
      <c r="R95" s="1">
        <v>0</v>
      </c>
      <c r="S95" t="s">
        <v>6</v>
      </c>
      <c r="T95" t="s">
        <v>274</v>
      </c>
      <c r="U95" t="s">
        <v>188</v>
      </c>
      <c r="V95" t="s">
        <v>275</v>
      </c>
      <c r="W95" t="s">
        <v>277</v>
      </c>
    </row>
    <row r="96" spans="2:23" x14ac:dyDescent="0.2">
      <c r="B96">
        <v>80</v>
      </c>
      <c r="C96" t="s">
        <v>3</v>
      </c>
      <c r="D96" t="s">
        <v>293</v>
      </c>
      <c r="E96" t="str">
        <f t="shared" si="1"/>
        <v>Norwegia</v>
      </c>
      <c r="F96" t="s">
        <v>298</v>
      </c>
      <c r="G96" t="s">
        <v>295</v>
      </c>
      <c r="H96" t="s">
        <v>299</v>
      </c>
      <c r="I96" t="s">
        <v>296</v>
      </c>
      <c r="J96">
        <v>838</v>
      </c>
      <c r="K96">
        <v>2969</v>
      </c>
      <c r="L96">
        <v>12</v>
      </c>
      <c r="M96" s="1">
        <v>1485</v>
      </c>
      <c r="N96" s="1">
        <v>2268</v>
      </c>
      <c r="O96" s="1">
        <v>0</v>
      </c>
      <c r="P96" s="1">
        <v>0</v>
      </c>
      <c r="Q96" s="1">
        <v>0</v>
      </c>
      <c r="R96" s="1">
        <v>0</v>
      </c>
      <c r="S96" t="s">
        <v>286</v>
      </c>
      <c r="T96" t="s">
        <v>6</v>
      </c>
      <c r="U96" t="s">
        <v>287</v>
      </c>
      <c r="V96" t="s">
        <v>297</v>
      </c>
      <c r="W96" t="s">
        <v>294</v>
      </c>
    </row>
    <row r="97" spans="2:23" x14ac:dyDescent="0.2">
      <c r="B97">
        <v>81</v>
      </c>
      <c r="C97" t="s">
        <v>3</v>
      </c>
      <c r="D97" t="s">
        <v>293</v>
      </c>
      <c r="E97" t="str">
        <f t="shared" si="1"/>
        <v>Norwegia</v>
      </c>
      <c r="F97" t="s">
        <v>295</v>
      </c>
      <c r="G97" t="s">
        <v>298</v>
      </c>
      <c r="H97" t="s">
        <v>296</v>
      </c>
      <c r="I97" t="s">
        <v>299</v>
      </c>
      <c r="J97">
        <v>838</v>
      </c>
      <c r="K97">
        <v>2969</v>
      </c>
      <c r="L97">
        <v>13</v>
      </c>
      <c r="M97" s="1">
        <v>2093</v>
      </c>
      <c r="N97" s="1">
        <v>2457</v>
      </c>
      <c r="O97" s="1">
        <v>0</v>
      </c>
      <c r="P97" s="1">
        <v>0</v>
      </c>
      <c r="Q97" s="1">
        <v>0</v>
      </c>
      <c r="R97" s="1">
        <v>0</v>
      </c>
      <c r="S97" t="s">
        <v>6</v>
      </c>
      <c r="T97" t="s">
        <v>286</v>
      </c>
      <c r="U97" t="s">
        <v>297</v>
      </c>
      <c r="V97" t="s">
        <v>287</v>
      </c>
      <c r="W97" t="s">
        <v>294</v>
      </c>
    </row>
    <row r="98" spans="2:23" x14ac:dyDescent="0.2">
      <c r="B98">
        <v>82</v>
      </c>
      <c r="C98" t="s">
        <v>3</v>
      </c>
      <c r="D98" t="s">
        <v>288</v>
      </c>
      <c r="E98" t="str">
        <f t="shared" si="1"/>
        <v>Aer Ling</v>
      </c>
      <c r="F98" t="s">
        <v>47</v>
      </c>
      <c r="G98" t="s">
        <v>284</v>
      </c>
      <c r="H98" t="s">
        <v>48</v>
      </c>
      <c r="I98" t="s">
        <v>285</v>
      </c>
      <c r="J98">
        <v>696</v>
      </c>
      <c r="K98">
        <v>2993</v>
      </c>
      <c r="L98">
        <v>62</v>
      </c>
      <c r="M98" s="1">
        <v>18236</v>
      </c>
      <c r="N98" s="1">
        <v>19632</v>
      </c>
      <c r="O98" s="1">
        <v>876</v>
      </c>
      <c r="P98" s="1">
        <v>0</v>
      </c>
      <c r="Q98" s="1">
        <v>0</v>
      </c>
      <c r="R98" s="1">
        <v>0</v>
      </c>
      <c r="S98" t="s">
        <v>6</v>
      </c>
      <c r="T98" t="s">
        <v>286</v>
      </c>
      <c r="U98" t="s">
        <v>49</v>
      </c>
      <c r="V98" t="s">
        <v>287</v>
      </c>
      <c r="W98" t="s">
        <v>289</v>
      </c>
    </row>
    <row r="99" spans="2:23" x14ac:dyDescent="0.2">
      <c r="B99">
        <v>83</v>
      </c>
      <c r="C99" t="s">
        <v>3</v>
      </c>
      <c r="D99" t="s">
        <v>288</v>
      </c>
      <c r="E99" t="str">
        <f t="shared" si="1"/>
        <v>Aer Ling</v>
      </c>
      <c r="F99" t="s">
        <v>284</v>
      </c>
      <c r="G99" t="s">
        <v>47</v>
      </c>
      <c r="H99" t="s">
        <v>285</v>
      </c>
      <c r="I99" t="s">
        <v>48</v>
      </c>
      <c r="J99">
        <v>696</v>
      </c>
      <c r="K99">
        <v>2993</v>
      </c>
      <c r="L99">
        <v>62</v>
      </c>
      <c r="M99" s="1">
        <v>18675</v>
      </c>
      <c r="N99" s="1">
        <v>19632</v>
      </c>
      <c r="O99" s="1">
        <v>389976</v>
      </c>
      <c r="P99" s="1">
        <v>0</v>
      </c>
      <c r="Q99" s="1">
        <v>0</v>
      </c>
      <c r="R99" s="1">
        <v>0</v>
      </c>
      <c r="S99" t="s">
        <v>286</v>
      </c>
      <c r="T99" t="s">
        <v>6</v>
      </c>
      <c r="U99" t="s">
        <v>287</v>
      </c>
      <c r="V99" t="s">
        <v>49</v>
      </c>
      <c r="W99" t="s">
        <v>289</v>
      </c>
    </row>
    <row r="100" spans="2:23" x14ac:dyDescent="0.2">
      <c r="B100">
        <v>84</v>
      </c>
      <c r="C100" t="s">
        <v>3</v>
      </c>
      <c r="D100" t="s">
        <v>14</v>
      </c>
      <c r="E100" t="str">
        <f t="shared" si="1"/>
        <v>Delta Ai</v>
      </c>
      <c r="F100" t="s">
        <v>47</v>
      </c>
      <c r="G100" t="s">
        <v>284</v>
      </c>
      <c r="H100" t="s">
        <v>48</v>
      </c>
      <c r="I100" t="s">
        <v>285</v>
      </c>
      <c r="J100">
        <v>622</v>
      </c>
      <c r="K100">
        <v>2993</v>
      </c>
      <c r="L100">
        <v>31</v>
      </c>
      <c r="M100" s="1">
        <v>4690</v>
      </c>
      <c r="N100" s="1">
        <v>5190</v>
      </c>
      <c r="O100" s="1">
        <v>256</v>
      </c>
      <c r="P100" s="1">
        <v>0</v>
      </c>
      <c r="Q100" s="1">
        <v>186.23333333333332</v>
      </c>
      <c r="R100" s="1">
        <v>170</v>
      </c>
      <c r="S100" t="s">
        <v>6</v>
      </c>
      <c r="T100" t="s">
        <v>286</v>
      </c>
      <c r="U100" t="s">
        <v>49</v>
      </c>
      <c r="V100" t="s">
        <v>287</v>
      </c>
      <c r="W100" t="s">
        <v>15</v>
      </c>
    </row>
    <row r="101" spans="2:23" x14ac:dyDescent="0.2">
      <c r="B101">
        <v>85</v>
      </c>
      <c r="C101" t="s">
        <v>3</v>
      </c>
      <c r="D101" t="s">
        <v>14</v>
      </c>
      <c r="E101" t="str">
        <f t="shared" si="1"/>
        <v>Delta Ai</v>
      </c>
      <c r="F101" t="s">
        <v>284</v>
      </c>
      <c r="G101" t="s">
        <v>47</v>
      </c>
      <c r="H101" t="s">
        <v>285</v>
      </c>
      <c r="I101" t="s">
        <v>48</v>
      </c>
      <c r="J101">
        <v>622</v>
      </c>
      <c r="K101">
        <v>2993</v>
      </c>
      <c r="L101">
        <v>31</v>
      </c>
      <c r="M101" s="1">
        <v>4701</v>
      </c>
      <c r="N101" s="1">
        <v>5208</v>
      </c>
      <c r="O101" s="1">
        <v>6</v>
      </c>
      <c r="P101" s="1">
        <v>0</v>
      </c>
      <c r="Q101" s="1">
        <v>216.56666666666666</v>
      </c>
      <c r="R101" s="1">
        <v>201.16666666666666</v>
      </c>
      <c r="S101" t="s">
        <v>286</v>
      </c>
      <c r="T101" t="s">
        <v>6</v>
      </c>
      <c r="U101" t="s">
        <v>287</v>
      </c>
      <c r="V101" t="s">
        <v>49</v>
      </c>
      <c r="W101" t="s">
        <v>15</v>
      </c>
    </row>
    <row r="102" spans="2:23" x14ac:dyDescent="0.2">
      <c r="B102">
        <v>86</v>
      </c>
      <c r="C102" t="s">
        <v>3</v>
      </c>
      <c r="D102" t="s">
        <v>278</v>
      </c>
      <c r="E102" t="str">
        <f t="shared" si="1"/>
        <v xml:space="preserve">WOW Air </v>
      </c>
      <c r="F102" t="s">
        <v>160</v>
      </c>
      <c r="G102" t="s">
        <v>272</v>
      </c>
      <c r="H102" t="s">
        <v>161</v>
      </c>
      <c r="I102" t="s">
        <v>273</v>
      </c>
      <c r="J102">
        <v>699</v>
      </c>
      <c r="K102">
        <v>3010</v>
      </c>
      <c r="L102">
        <v>22</v>
      </c>
      <c r="M102" s="1">
        <v>3834</v>
      </c>
      <c r="N102" s="1">
        <v>4840</v>
      </c>
      <c r="O102" s="1">
        <v>0</v>
      </c>
      <c r="P102" s="1">
        <v>0</v>
      </c>
      <c r="Q102" s="1">
        <v>0</v>
      </c>
      <c r="R102" s="1">
        <v>0</v>
      </c>
      <c r="S102" t="s">
        <v>6</v>
      </c>
      <c r="T102" t="s">
        <v>274</v>
      </c>
      <c r="U102" t="s">
        <v>159</v>
      </c>
      <c r="V102" t="s">
        <v>275</v>
      </c>
      <c r="W102" t="s">
        <v>279</v>
      </c>
    </row>
    <row r="103" spans="2:23" x14ac:dyDescent="0.2">
      <c r="B103">
        <v>87</v>
      </c>
      <c r="C103" t="s">
        <v>8</v>
      </c>
      <c r="D103" t="s">
        <v>278</v>
      </c>
      <c r="E103" t="str">
        <f t="shared" si="1"/>
        <v xml:space="preserve">WOW Air </v>
      </c>
      <c r="F103" t="s">
        <v>272</v>
      </c>
      <c r="G103" t="s">
        <v>160</v>
      </c>
      <c r="H103" t="s">
        <v>273</v>
      </c>
      <c r="I103" t="s">
        <v>161</v>
      </c>
      <c r="J103">
        <v>699</v>
      </c>
      <c r="K103">
        <v>3010</v>
      </c>
      <c r="L103">
        <v>22</v>
      </c>
      <c r="M103" s="1">
        <v>3999</v>
      </c>
      <c r="N103" s="1">
        <v>4840</v>
      </c>
      <c r="O103" s="1">
        <v>0</v>
      </c>
      <c r="P103" s="1">
        <v>0</v>
      </c>
      <c r="Q103" s="1">
        <v>0</v>
      </c>
      <c r="R103" s="1">
        <v>0</v>
      </c>
      <c r="S103" t="s">
        <v>274</v>
      </c>
      <c r="T103" t="s">
        <v>6</v>
      </c>
      <c r="U103" t="s">
        <v>275</v>
      </c>
      <c r="V103" t="s">
        <v>159</v>
      </c>
      <c r="W103" t="s">
        <v>279</v>
      </c>
    </row>
    <row r="104" spans="2:23" x14ac:dyDescent="0.2">
      <c r="B104">
        <v>88</v>
      </c>
      <c r="C104" t="s">
        <v>3</v>
      </c>
      <c r="D104" t="s">
        <v>293</v>
      </c>
      <c r="E104" t="str">
        <f t="shared" si="1"/>
        <v>Norwegia</v>
      </c>
      <c r="F104" t="s">
        <v>492</v>
      </c>
      <c r="G104" t="s">
        <v>295</v>
      </c>
      <c r="H104" t="s">
        <v>493</v>
      </c>
      <c r="I104" t="s">
        <v>296</v>
      </c>
      <c r="J104">
        <v>838</v>
      </c>
      <c r="K104">
        <v>3022</v>
      </c>
      <c r="L104">
        <v>8</v>
      </c>
      <c r="M104" s="1">
        <v>1360</v>
      </c>
      <c r="N104" s="1">
        <v>1512</v>
      </c>
      <c r="O104" s="1">
        <v>0</v>
      </c>
      <c r="P104" s="1">
        <v>0</v>
      </c>
      <c r="Q104" s="1">
        <v>0</v>
      </c>
      <c r="R104" s="1">
        <v>0</v>
      </c>
      <c r="S104" t="s">
        <v>494</v>
      </c>
      <c r="T104" t="s">
        <v>6</v>
      </c>
      <c r="U104" t="s">
        <v>495</v>
      </c>
      <c r="V104" t="s">
        <v>297</v>
      </c>
      <c r="W104" t="s">
        <v>294</v>
      </c>
    </row>
    <row r="105" spans="2:23" x14ac:dyDescent="0.2">
      <c r="B105">
        <v>89</v>
      </c>
      <c r="C105" t="s">
        <v>3</v>
      </c>
      <c r="D105" t="s">
        <v>293</v>
      </c>
      <c r="E105" t="str">
        <f t="shared" si="1"/>
        <v>Norwegia</v>
      </c>
      <c r="F105" t="s">
        <v>295</v>
      </c>
      <c r="G105" t="s">
        <v>492</v>
      </c>
      <c r="H105" t="s">
        <v>296</v>
      </c>
      <c r="I105" t="s">
        <v>493</v>
      </c>
      <c r="J105">
        <v>838</v>
      </c>
      <c r="K105">
        <v>3022</v>
      </c>
      <c r="L105">
        <v>9</v>
      </c>
      <c r="M105" s="1">
        <v>1609</v>
      </c>
      <c r="N105" s="1">
        <v>1701</v>
      </c>
      <c r="O105" s="1">
        <v>0</v>
      </c>
      <c r="P105" s="1">
        <v>0</v>
      </c>
      <c r="Q105" s="1">
        <v>0</v>
      </c>
      <c r="R105" s="1">
        <v>0</v>
      </c>
      <c r="S105" t="s">
        <v>6</v>
      </c>
      <c r="T105" t="s">
        <v>494</v>
      </c>
      <c r="U105" t="s">
        <v>297</v>
      </c>
      <c r="V105" t="s">
        <v>495</v>
      </c>
      <c r="W105" t="s">
        <v>294</v>
      </c>
    </row>
    <row r="106" spans="2:23" x14ac:dyDescent="0.2">
      <c r="B106">
        <v>90</v>
      </c>
      <c r="C106" t="s">
        <v>3</v>
      </c>
      <c r="D106" t="s">
        <v>293</v>
      </c>
      <c r="E106" t="str">
        <f t="shared" si="1"/>
        <v>Norwegia</v>
      </c>
      <c r="F106" t="s">
        <v>284</v>
      </c>
      <c r="G106" t="s">
        <v>295</v>
      </c>
      <c r="H106" t="s">
        <v>285</v>
      </c>
      <c r="I106" t="s">
        <v>296</v>
      </c>
      <c r="J106">
        <v>838</v>
      </c>
      <c r="K106">
        <v>3037</v>
      </c>
      <c r="L106">
        <v>23</v>
      </c>
      <c r="M106" s="1">
        <v>3694</v>
      </c>
      <c r="N106" s="1">
        <v>4347</v>
      </c>
      <c r="O106" s="1">
        <v>0</v>
      </c>
      <c r="P106" s="1">
        <v>0</v>
      </c>
      <c r="Q106" s="1">
        <v>0</v>
      </c>
      <c r="R106" s="1">
        <v>0</v>
      </c>
      <c r="S106" t="s">
        <v>286</v>
      </c>
      <c r="T106" t="s">
        <v>6</v>
      </c>
      <c r="U106" t="s">
        <v>287</v>
      </c>
      <c r="V106" t="s">
        <v>297</v>
      </c>
      <c r="W106" t="s">
        <v>294</v>
      </c>
    </row>
    <row r="107" spans="2:23" x14ac:dyDescent="0.2">
      <c r="B107">
        <v>91</v>
      </c>
      <c r="C107" t="s">
        <v>3</v>
      </c>
      <c r="D107" t="s">
        <v>293</v>
      </c>
      <c r="E107" t="str">
        <f t="shared" si="1"/>
        <v>Norwegia</v>
      </c>
      <c r="F107" t="s">
        <v>295</v>
      </c>
      <c r="G107" t="s">
        <v>284</v>
      </c>
      <c r="H107" t="s">
        <v>296</v>
      </c>
      <c r="I107" t="s">
        <v>285</v>
      </c>
      <c r="J107">
        <v>838</v>
      </c>
      <c r="K107">
        <v>3037</v>
      </c>
      <c r="L107">
        <v>13</v>
      </c>
      <c r="M107" s="1">
        <v>2126</v>
      </c>
      <c r="N107" s="1">
        <v>2457</v>
      </c>
      <c r="O107" s="1">
        <v>0</v>
      </c>
      <c r="P107" s="1">
        <v>0</v>
      </c>
      <c r="Q107" s="1">
        <v>0</v>
      </c>
      <c r="R107" s="1">
        <v>0</v>
      </c>
      <c r="S107" t="s">
        <v>6</v>
      </c>
      <c r="T107" t="s">
        <v>286</v>
      </c>
      <c r="U107" t="s">
        <v>297</v>
      </c>
      <c r="V107" t="s">
        <v>287</v>
      </c>
      <c r="W107" t="s">
        <v>294</v>
      </c>
    </row>
    <row r="108" spans="2:23" x14ac:dyDescent="0.2">
      <c r="B108">
        <v>92</v>
      </c>
      <c r="C108" t="s">
        <v>3</v>
      </c>
      <c r="D108" t="s">
        <v>293</v>
      </c>
      <c r="E108" t="str">
        <f t="shared" si="1"/>
        <v>Norwegia</v>
      </c>
      <c r="F108" t="s">
        <v>194</v>
      </c>
      <c r="G108" t="s">
        <v>300</v>
      </c>
      <c r="H108" t="s">
        <v>195</v>
      </c>
      <c r="I108" t="s">
        <v>301</v>
      </c>
      <c r="J108">
        <v>838</v>
      </c>
      <c r="K108">
        <v>3058</v>
      </c>
      <c r="L108">
        <v>13</v>
      </c>
      <c r="M108" s="1">
        <v>2313</v>
      </c>
      <c r="N108" s="1">
        <v>2457</v>
      </c>
      <c r="O108" s="1">
        <v>0</v>
      </c>
      <c r="P108" s="1">
        <v>0</v>
      </c>
      <c r="Q108" s="1">
        <v>0</v>
      </c>
      <c r="R108" s="1">
        <v>0</v>
      </c>
      <c r="S108" t="s">
        <v>6</v>
      </c>
      <c r="T108" t="s">
        <v>286</v>
      </c>
      <c r="U108" t="s">
        <v>29</v>
      </c>
      <c r="V108" t="s">
        <v>287</v>
      </c>
      <c r="W108" t="s">
        <v>294</v>
      </c>
    </row>
    <row r="109" spans="2:23" x14ac:dyDescent="0.2">
      <c r="B109">
        <v>93</v>
      </c>
      <c r="C109" t="s">
        <v>3</v>
      </c>
      <c r="D109" t="s">
        <v>293</v>
      </c>
      <c r="E109" t="str">
        <f t="shared" si="1"/>
        <v>Norwegia</v>
      </c>
      <c r="F109" t="s">
        <v>300</v>
      </c>
      <c r="G109" t="s">
        <v>194</v>
      </c>
      <c r="H109" t="s">
        <v>301</v>
      </c>
      <c r="I109" t="s">
        <v>195</v>
      </c>
      <c r="J109">
        <v>838</v>
      </c>
      <c r="K109">
        <v>3058</v>
      </c>
      <c r="L109">
        <v>13</v>
      </c>
      <c r="M109" s="1">
        <v>2147</v>
      </c>
      <c r="N109" s="1">
        <v>2457</v>
      </c>
      <c r="O109" s="1">
        <v>0</v>
      </c>
      <c r="P109" s="1">
        <v>0</v>
      </c>
      <c r="Q109" s="1">
        <v>0</v>
      </c>
      <c r="R109" s="1">
        <v>0</v>
      </c>
      <c r="S109" t="s">
        <v>286</v>
      </c>
      <c r="T109" t="s">
        <v>6</v>
      </c>
      <c r="U109" t="s">
        <v>287</v>
      </c>
      <c r="V109" t="s">
        <v>29</v>
      </c>
      <c r="W109" t="s">
        <v>294</v>
      </c>
    </row>
    <row r="110" spans="2:23" x14ac:dyDescent="0.2">
      <c r="B110">
        <v>94</v>
      </c>
      <c r="C110" t="s">
        <v>3</v>
      </c>
      <c r="D110" t="s">
        <v>288</v>
      </c>
      <c r="E110" t="str">
        <f t="shared" si="1"/>
        <v>Aer Ling</v>
      </c>
      <c r="F110" t="s">
        <v>284</v>
      </c>
      <c r="G110" t="s">
        <v>290</v>
      </c>
      <c r="H110" t="s">
        <v>285</v>
      </c>
      <c r="I110" t="s">
        <v>291</v>
      </c>
      <c r="J110">
        <v>696</v>
      </c>
      <c r="K110">
        <v>3078</v>
      </c>
      <c r="L110">
        <v>31</v>
      </c>
      <c r="M110" s="1">
        <v>5109</v>
      </c>
      <c r="N110" s="1">
        <v>5487</v>
      </c>
      <c r="O110" s="1">
        <v>0</v>
      </c>
      <c r="P110" s="1">
        <v>0</v>
      </c>
      <c r="Q110" s="1">
        <v>0</v>
      </c>
      <c r="R110" s="1">
        <v>0</v>
      </c>
      <c r="S110" t="s">
        <v>286</v>
      </c>
      <c r="T110" t="s">
        <v>6</v>
      </c>
      <c r="U110" t="s">
        <v>287</v>
      </c>
      <c r="V110" t="s">
        <v>292</v>
      </c>
      <c r="W110" t="s">
        <v>289</v>
      </c>
    </row>
    <row r="111" spans="2:23" x14ac:dyDescent="0.2">
      <c r="B111">
        <v>95</v>
      </c>
      <c r="C111" t="s">
        <v>3</v>
      </c>
      <c r="D111" t="s">
        <v>288</v>
      </c>
      <c r="E111" t="str">
        <f t="shared" si="1"/>
        <v>Aer Ling</v>
      </c>
      <c r="F111" t="s">
        <v>290</v>
      </c>
      <c r="G111" t="s">
        <v>284</v>
      </c>
      <c r="H111" t="s">
        <v>291</v>
      </c>
      <c r="I111" t="s">
        <v>285</v>
      </c>
      <c r="J111">
        <v>696</v>
      </c>
      <c r="K111">
        <v>3078</v>
      </c>
      <c r="L111">
        <v>31</v>
      </c>
      <c r="M111" s="1">
        <v>4980</v>
      </c>
      <c r="N111" s="1">
        <v>5487</v>
      </c>
      <c r="O111" s="1">
        <v>0</v>
      </c>
      <c r="P111" s="1">
        <v>0</v>
      </c>
      <c r="Q111" s="1">
        <v>0</v>
      </c>
      <c r="R111" s="1">
        <v>0</v>
      </c>
      <c r="S111" t="s">
        <v>6</v>
      </c>
      <c r="T111" t="s">
        <v>286</v>
      </c>
      <c r="U111" t="s">
        <v>292</v>
      </c>
      <c r="V111" t="s">
        <v>287</v>
      </c>
      <c r="W111" t="s">
        <v>289</v>
      </c>
    </row>
    <row r="112" spans="2:23" x14ac:dyDescent="0.2">
      <c r="B112">
        <v>96</v>
      </c>
      <c r="C112" t="s">
        <v>3</v>
      </c>
      <c r="D112" t="s">
        <v>288</v>
      </c>
      <c r="E112" t="str">
        <f t="shared" si="1"/>
        <v>Aer Ling</v>
      </c>
      <c r="F112" t="s">
        <v>27</v>
      </c>
      <c r="G112" t="s">
        <v>300</v>
      </c>
      <c r="H112" t="s">
        <v>28</v>
      </c>
      <c r="I112" t="s">
        <v>301</v>
      </c>
      <c r="J112">
        <v>696</v>
      </c>
      <c r="K112">
        <v>3081</v>
      </c>
      <c r="L112">
        <v>25</v>
      </c>
      <c r="M112" s="1">
        <v>3890</v>
      </c>
      <c r="N112" s="1">
        <v>4425</v>
      </c>
      <c r="O112" s="1">
        <v>37</v>
      </c>
      <c r="P112" s="1">
        <v>0</v>
      </c>
      <c r="Q112" s="1">
        <v>0</v>
      </c>
      <c r="R112" s="1">
        <v>0</v>
      </c>
      <c r="S112" t="s">
        <v>6</v>
      </c>
      <c r="T112" t="s">
        <v>286</v>
      </c>
      <c r="U112" t="s">
        <v>29</v>
      </c>
      <c r="V112" t="s">
        <v>287</v>
      </c>
      <c r="W112" t="s">
        <v>289</v>
      </c>
    </row>
    <row r="113" spans="2:23" x14ac:dyDescent="0.2">
      <c r="B113">
        <v>97</v>
      </c>
      <c r="C113" t="s">
        <v>3</v>
      </c>
      <c r="D113" t="s">
        <v>288</v>
      </c>
      <c r="E113" t="str">
        <f t="shared" si="1"/>
        <v>Aer Ling</v>
      </c>
      <c r="F113" t="s">
        <v>300</v>
      </c>
      <c r="G113" t="s">
        <v>27</v>
      </c>
      <c r="H113" t="s">
        <v>301</v>
      </c>
      <c r="I113" t="s">
        <v>28</v>
      </c>
      <c r="J113">
        <v>696</v>
      </c>
      <c r="K113">
        <v>3081</v>
      </c>
      <c r="L113">
        <v>25</v>
      </c>
      <c r="M113" s="1">
        <v>4206</v>
      </c>
      <c r="N113" s="1">
        <v>4425</v>
      </c>
      <c r="O113" s="1">
        <v>425</v>
      </c>
      <c r="P113" s="1">
        <v>0</v>
      </c>
      <c r="Q113" s="1">
        <v>0</v>
      </c>
      <c r="R113" s="1">
        <v>0</v>
      </c>
      <c r="S113" t="s">
        <v>286</v>
      </c>
      <c r="T113" t="s">
        <v>6</v>
      </c>
      <c r="U113" t="s">
        <v>287</v>
      </c>
      <c r="V113" t="s">
        <v>29</v>
      </c>
      <c r="W113" t="s">
        <v>289</v>
      </c>
    </row>
    <row r="114" spans="2:23" x14ac:dyDescent="0.2">
      <c r="B114">
        <v>98</v>
      </c>
      <c r="C114" t="s">
        <v>3</v>
      </c>
      <c r="D114" t="s">
        <v>303</v>
      </c>
      <c r="E114" t="str">
        <f t="shared" si="1"/>
        <v xml:space="preserve">British </v>
      </c>
      <c r="F114" t="s">
        <v>300</v>
      </c>
      <c r="G114" t="s">
        <v>27</v>
      </c>
      <c r="H114" t="s">
        <v>301</v>
      </c>
      <c r="I114" t="s">
        <v>28</v>
      </c>
      <c r="J114">
        <v>644</v>
      </c>
      <c r="K114">
        <v>3081</v>
      </c>
      <c r="L114">
        <v>7</v>
      </c>
      <c r="M114" s="1">
        <v>125</v>
      </c>
      <c r="N114" s="1">
        <v>224</v>
      </c>
      <c r="O114" s="1">
        <v>0</v>
      </c>
      <c r="P114" s="1">
        <v>0</v>
      </c>
      <c r="Q114" s="1">
        <v>0</v>
      </c>
      <c r="R114" s="1">
        <v>0</v>
      </c>
      <c r="S114" t="s">
        <v>286</v>
      </c>
      <c r="T114" t="s">
        <v>6</v>
      </c>
      <c r="U114" t="s">
        <v>287</v>
      </c>
      <c r="V114" t="s">
        <v>29</v>
      </c>
      <c r="W114" t="s">
        <v>304</v>
      </c>
    </row>
    <row r="115" spans="2:23" x14ac:dyDescent="0.2">
      <c r="B115">
        <v>99</v>
      </c>
      <c r="C115" t="s">
        <v>3</v>
      </c>
      <c r="D115" t="s">
        <v>14</v>
      </c>
      <c r="E115" t="str">
        <f t="shared" si="1"/>
        <v>Delta Ai</v>
      </c>
      <c r="F115" t="s">
        <v>27</v>
      </c>
      <c r="G115" t="s">
        <v>300</v>
      </c>
      <c r="H115" t="s">
        <v>28</v>
      </c>
      <c r="I115" t="s">
        <v>301</v>
      </c>
      <c r="J115">
        <v>622</v>
      </c>
      <c r="K115">
        <v>3081</v>
      </c>
      <c r="L115">
        <v>31</v>
      </c>
      <c r="M115" s="1">
        <v>4854</v>
      </c>
      <c r="N115" s="1">
        <v>6011</v>
      </c>
      <c r="O115" s="1">
        <v>1471</v>
      </c>
      <c r="P115" s="1">
        <v>0</v>
      </c>
      <c r="Q115" s="1">
        <v>189.75</v>
      </c>
      <c r="R115" s="1">
        <v>171.65</v>
      </c>
      <c r="S115" t="s">
        <v>6</v>
      </c>
      <c r="T115" t="s">
        <v>286</v>
      </c>
      <c r="U115" t="s">
        <v>29</v>
      </c>
      <c r="V115" t="s">
        <v>287</v>
      </c>
      <c r="W115" t="s">
        <v>15</v>
      </c>
    </row>
    <row r="116" spans="2:23" x14ac:dyDescent="0.2">
      <c r="B116">
        <v>100</v>
      </c>
      <c r="C116" t="s">
        <v>3</v>
      </c>
      <c r="D116" t="s">
        <v>14</v>
      </c>
      <c r="E116" t="str">
        <f t="shared" si="1"/>
        <v>Delta Ai</v>
      </c>
      <c r="F116" t="s">
        <v>300</v>
      </c>
      <c r="G116" t="s">
        <v>27</v>
      </c>
      <c r="H116" t="s">
        <v>301</v>
      </c>
      <c r="I116" t="s">
        <v>28</v>
      </c>
      <c r="J116">
        <v>622</v>
      </c>
      <c r="K116">
        <v>3081</v>
      </c>
      <c r="L116">
        <v>31</v>
      </c>
      <c r="M116" s="1">
        <v>5462</v>
      </c>
      <c r="N116" s="1">
        <v>5988</v>
      </c>
      <c r="O116" s="1">
        <v>0</v>
      </c>
      <c r="P116" s="1">
        <v>0</v>
      </c>
      <c r="Q116" s="1">
        <v>220.11666666666667</v>
      </c>
      <c r="R116" s="1">
        <v>206.91666666666666</v>
      </c>
      <c r="S116" t="s">
        <v>286</v>
      </c>
      <c r="T116" t="s">
        <v>6</v>
      </c>
      <c r="U116" t="s">
        <v>287</v>
      </c>
      <c r="V116" t="s">
        <v>29</v>
      </c>
      <c r="W116" t="s">
        <v>15</v>
      </c>
    </row>
    <row r="117" spans="2:23" x14ac:dyDescent="0.2">
      <c r="B117">
        <v>101</v>
      </c>
      <c r="C117" t="s">
        <v>8</v>
      </c>
      <c r="D117" t="s">
        <v>12</v>
      </c>
      <c r="E117" t="str">
        <f t="shared" si="1"/>
        <v>United A</v>
      </c>
      <c r="F117" t="s">
        <v>9</v>
      </c>
      <c r="G117" t="s">
        <v>300</v>
      </c>
      <c r="H117" t="s">
        <v>10</v>
      </c>
      <c r="I117" t="s">
        <v>301</v>
      </c>
      <c r="J117">
        <v>622</v>
      </c>
      <c r="K117">
        <v>3095</v>
      </c>
      <c r="L117">
        <v>31</v>
      </c>
      <c r="M117" s="1">
        <v>4408</v>
      </c>
      <c r="N117" s="1">
        <v>5239</v>
      </c>
      <c r="O117" s="1">
        <v>16774</v>
      </c>
      <c r="P117" s="1">
        <v>0</v>
      </c>
      <c r="Q117" s="1">
        <v>192.4</v>
      </c>
      <c r="R117" s="1">
        <v>174.48333333333332</v>
      </c>
      <c r="S117" t="s">
        <v>6</v>
      </c>
      <c r="T117" t="s">
        <v>286</v>
      </c>
      <c r="U117" t="s">
        <v>11</v>
      </c>
      <c r="V117" t="s">
        <v>287</v>
      </c>
      <c r="W117" t="s">
        <v>13</v>
      </c>
    </row>
    <row r="118" spans="2:23" x14ac:dyDescent="0.2">
      <c r="B118">
        <v>102</v>
      </c>
      <c r="C118" t="s">
        <v>3</v>
      </c>
      <c r="D118" t="s">
        <v>12</v>
      </c>
      <c r="E118" t="str">
        <f t="shared" si="1"/>
        <v>United A</v>
      </c>
      <c r="F118" t="s">
        <v>300</v>
      </c>
      <c r="G118" t="s">
        <v>9</v>
      </c>
      <c r="H118" t="s">
        <v>301</v>
      </c>
      <c r="I118" t="s">
        <v>10</v>
      </c>
      <c r="J118">
        <v>622</v>
      </c>
      <c r="K118">
        <v>3095</v>
      </c>
      <c r="L118">
        <v>31</v>
      </c>
      <c r="M118" s="1">
        <v>4885</v>
      </c>
      <c r="N118" s="1">
        <v>5239</v>
      </c>
      <c r="O118" s="1">
        <v>1969</v>
      </c>
      <c r="P118" s="1">
        <v>0</v>
      </c>
      <c r="Q118" s="1">
        <v>223.15</v>
      </c>
      <c r="R118" s="1">
        <v>210.58333333333334</v>
      </c>
      <c r="S118" t="s">
        <v>286</v>
      </c>
      <c r="T118" t="s">
        <v>6</v>
      </c>
      <c r="U118" t="s">
        <v>287</v>
      </c>
      <c r="V118" t="s">
        <v>11</v>
      </c>
      <c r="W118" t="s">
        <v>13</v>
      </c>
    </row>
    <row r="119" spans="2:23" x14ac:dyDescent="0.2">
      <c r="B119">
        <v>103</v>
      </c>
      <c r="C119" t="s">
        <v>3</v>
      </c>
      <c r="D119" t="s">
        <v>293</v>
      </c>
      <c r="E119" t="str">
        <f t="shared" si="1"/>
        <v>Norwegia</v>
      </c>
      <c r="F119" t="s">
        <v>498</v>
      </c>
      <c r="G119" t="s">
        <v>295</v>
      </c>
      <c r="H119" t="s">
        <v>499</v>
      </c>
      <c r="I119" t="s">
        <v>296</v>
      </c>
      <c r="J119">
        <v>838</v>
      </c>
      <c r="K119">
        <v>3115</v>
      </c>
      <c r="L119">
        <v>13</v>
      </c>
      <c r="M119" s="1">
        <v>2180</v>
      </c>
      <c r="N119" s="1">
        <v>2457</v>
      </c>
      <c r="O119" s="1">
        <v>0</v>
      </c>
      <c r="P119" s="1">
        <v>0</v>
      </c>
      <c r="Q119" s="1">
        <v>0</v>
      </c>
      <c r="R119" s="1">
        <v>0</v>
      </c>
      <c r="S119" t="s">
        <v>494</v>
      </c>
      <c r="T119" t="s">
        <v>6</v>
      </c>
      <c r="U119" t="s">
        <v>495</v>
      </c>
      <c r="V119" t="s">
        <v>297</v>
      </c>
      <c r="W119" t="s">
        <v>294</v>
      </c>
    </row>
    <row r="120" spans="2:23" x14ac:dyDescent="0.2">
      <c r="B120">
        <v>104</v>
      </c>
      <c r="C120" t="s">
        <v>3</v>
      </c>
      <c r="D120" t="s">
        <v>293</v>
      </c>
      <c r="E120" t="str">
        <f t="shared" si="1"/>
        <v>Norwegia</v>
      </c>
      <c r="F120" t="s">
        <v>295</v>
      </c>
      <c r="G120" t="s">
        <v>498</v>
      </c>
      <c r="H120" t="s">
        <v>296</v>
      </c>
      <c r="I120" t="s">
        <v>499</v>
      </c>
      <c r="J120">
        <v>838</v>
      </c>
      <c r="K120">
        <v>3115</v>
      </c>
      <c r="L120">
        <v>13</v>
      </c>
      <c r="M120" s="1">
        <v>2241</v>
      </c>
      <c r="N120" s="1">
        <v>2457</v>
      </c>
      <c r="O120" s="1">
        <v>0</v>
      </c>
      <c r="P120" s="1">
        <v>0</v>
      </c>
      <c r="Q120" s="1">
        <v>0</v>
      </c>
      <c r="R120" s="1">
        <v>0</v>
      </c>
      <c r="S120" t="s">
        <v>6</v>
      </c>
      <c r="T120" t="s">
        <v>494</v>
      </c>
      <c r="U120" t="s">
        <v>297</v>
      </c>
      <c r="V120" t="s">
        <v>495</v>
      </c>
      <c r="W120" t="s">
        <v>294</v>
      </c>
    </row>
    <row r="121" spans="2:23" x14ac:dyDescent="0.2">
      <c r="B121">
        <v>105</v>
      </c>
      <c r="C121" t="s">
        <v>3</v>
      </c>
      <c r="D121" t="s">
        <v>293</v>
      </c>
      <c r="E121" t="str">
        <f t="shared" si="1"/>
        <v>Norwegia</v>
      </c>
      <c r="F121" t="s">
        <v>492</v>
      </c>
      <c r="G121" t="s">
        <v>194</v>
      </c>
      <c r="H121" t="s">
        <v>493</v>
      </c>
      <c r="I121" t="s">
        <v>195</v>
      </c>
      <c r="J121">
        <v>838</v>
      </c>
      <c r="K121">
        <v>3137</v>
      </c>
      <c r="L121">
        <v>9</v>
      </c>
      <c r="M121" s="1">
        <v>1503</v>
      </c>
      <c r="N121" s="1">
        <v>1701</v>
      </c>
      <c r="O121" s="1">
        <v>0</v>
      </c>
      <c r="P121" s="1">
        <v>0</v>
      </c>
      <c r="Q121" s="1">
        <v>0</v>
      </c>
      <c r="R121" s="1">
        <v>0</v>
      </c>
      <c r="S121" t="s">
        <v>494</v>
      </c>
      <c r="T121" t="s">
        <v>6</v>
      </c>
      <c r="U121" t="s">
        <v>495</v>
      </c>
      <c r="V121" t="s">
        <v>29</v>
      </c>
      <c r="W121" t="s">
        <v>294</v>
      </c>
    </row>
    <row r="122" spans="2:23" x14ac:dyDescent="0.2">
      <c r="B122">
        <v>106</v>
      </c>
      <c r="C122" t="s">
        <v>3</v>
      </c>
      <c r="D122" t="s">
        <v>293</v>
      </c>
      <c r="E122" t="str">
        <f t="shared" si="1"/>
        <v>Norwegia</v>
      </c>
      <c r="F122" t="s">
        <v>194</v>
      </c>
      <c r="G122" t="s">
        <v>492</v>
      </c>
      <c r="H122" t="s">
        <v>195</v>
      </c>
      <c r="I122" t="s">
        <v>493</v>
      </c>
      <c r="J122">
        <v>838</v>
      </c>
      <c r="K122">
        <v>3137</v>
      </c>
      <c r="L122">
        <v>9</v>
      </c>
      <c r="M122" s="1">
        <v>1633</v>
      </c>
      <c r="N122" s="1">
        <v>1701</v>
      </c>
      <c r="O122" s="1">
        <v>0</v>
      </c>
      <c r="P122" s="1">
        <v>0</v>
      </c>
      <c r="Q122" s="1">
        <v>0</v>
      </c>
      <c r="R122" s="1">
        <v>0</v>
      </c>
      <c r="S122" t="s">
        <v>6</v>
      </c>
      <c r="T122" t="s">
        <v>494</v>
      </c>
      <c r="U122" t="s">
        <v>29</v>
      </c>
      <c r="V122" t="s">
        <v>495</v>
      </c>
      <c r="W122" t="s">
        <v>294</v>
      </c>
    </row>
    <row r="123" spans="2:23" x14ac:dyDescent="0.2">
      <c r="B123">
        <v>107</v>
      </c>
      <c r="C123" t="s">
        <v>3</v>
      </c>
      <c r="D123" t="s">
        <v>293</v>
      </c>
      <c r="E123" t="str">
        <f t="shared" si="1"/>
        <v>Norwegia</v>
      </c>
      <c r="F123" t="s">
        <v>284</v>
      </c>
      <c r="G123" t="s">
        <v>194</v>
      </c>
      <c r="H123" t="s">
        <v>285</v>
      </c>
      <c r="I123" t="s">
        <v>195</v>
      </c>
      <c r="J123">
        <v>838</v>
      </c>
      <c r="K123">
        <v>3154</v>
      </c>
      <c r="L123">
        <v>61</v>
      </c>
      <c r="M123" s="1">
        <v>10024</v>
      </c>
      <c r="N123" s="1">
        <v>11529</v>
      </c>
      <c r="O123" s="1">
        <v>0</v>
      </c>
      <c r="P123" s="1">
        <v>0</v>
      </c>
      <c r="Q123" s="1">
        <v>0</v>
      </c>
      <c r="R123" s="1">
        <v>0</v>
      </c>
      <c r="S123" t="s">
        <v>286</v>
      </c>
      <c r="T123" t="s">
        <v>6</v>
      </c>
      <c r="U123" t="s">
        <v>287</v>
      </c>
      <c r="V123" t="s">
        <v>29</v>
      </c>
      <c r="W123" t="s">
        <v>294</v>
      </c>
    </row>
    <row r="124" spans="2:23" x14ac:dyDescent="0.2">
      <c r="B124">
        <v>108</v>
      </c>
      <c r="C124" t="s">
        <v>3</v>
      </c>
      <c r="D124" t="s">
        <v>293</v>
      </c>
      <c r="E124" t="str">
        <f t="shared" si="1"/>
        <v>Norwegia</v>
      </c>
      <c r="F124" t="s">
        <v>194</v>
      </c>
      <c r="G124" t="s">
        <v>284</v>
      </c>
      <c r="H124" t="s">
        <v>195</v>
      </c>
      <c r="I124" t="s">
        <v>285</v>
      </c>
      <c r="J124">
        <v>838</v>
      </c>
      <c r="K124">
        <v>3154</v>
      </c>
      <c r="L124">
        <v>62</v>
      </c>
      <c r="M124" s="1">
        <v>11003</v>
      </c>
      <c r="N124" s="1">
        <v>11718</v>
      </c>
      <c r="O124" s="1">
        <v>0</v>
      </c>
      <c r="P124" s="1">
        <v>0</v>
      </c>
      <c r="Q124" s="1">
        <v>0</v>
      </c>
      <c r="R124" s="1">
        <v>0</v>
      </c>
      <c r="S124" t="s">
        <v>6</v>
      </c>
      <c r="T124" t="s">
        <v>286</v>
      </c>
      <c r="U124" t="s">
        <v>29</v>
      </c>
      <c r="V124" t="s">
        <v>287</v>
      </c>
      <c r="W124" t="s">
        <v>294</v>
      </c>
    </row>
    <row r="125" spans="2:23" x14ac:dyDescent="0.2">
      <c r="B125">
        <v>109</v>
      </c>
      <c r="C125" t="s">
        <v>3</v>
      </c>
      <c r="D125" t="s">
        <v>502</v>
      </c>
      <c r="E125" t="str">
        <f t="shared" si="1"/>
        <v>Thomas C</v>
      </c>
      <c r="F125" t="s">
        <v>47</v>
      </c>
      <c r="G125" t="s">
        <v>509</v>
      </c>
      <c r="H125" t="s">
        <v>48</v>
      </c>
      <c r="I125" t="s">
        <v>510</v>
      </c>
      <c r="J125">
        <v>696</v>
      </c>
      <c r="K125">
        <v>3154</v>
      </c>
      <c r="L125">
        <v>14</v>
      </c>
      <c r="M125" s="1">
        <v>3919</v>
      </c>
      <c r="N125" s="1">
        <v>4508</v>
      </c>
      <c r="O125" s="1">
        <v>4761</v>
      </c>
      <c r="P125" s="1">
        <v>0</v>
      </c>
      <c r="Q125" s="1">
        <v>0</v>
      </c>
      <c r="R125" s="1">
        <v>0</v>
      </c>
      <c r="S125" t="s">
        <v>6</v>
      </c>
      <c r="T125" t="s">
        <v>494</v>
      </c>
      <c r="U125" t="s">
        <v>49</v>
      </c>
      <c r="V125" t="s">
        <v>495</v>
      </c>
      <c r="W125" t="s">
        <v>503</v>
      </c>
    </row>
    <row r="126" spans="2:23" x14ac:dyDescent="0.2">
      <c r="B126">
        <v>110</v>
      </c>
      <c r="C126" t="s">
        <v>3</v>
      </c>
      <c r="D126" t="s">
        <v>502</v>
      </c>
      <c r="E126" t="str">
        <f t="shared" si="1"/>
        <v>Thomas C</v>
      </c>
      <c r="F126" t="s">
        <v>509</v>
      </c>
      <c r="G126" t="s">
        <v>47</v>
      </c>
      <c r="H126" t="s">
        <v>510</v>
      </c>
      <c r="I126" t="s">
        <v>48</v>
      </c>
      <c r="J126">
        <v>696</v>
      </c>
      <c r="K126">
        <v>3154</v>
      </c>
      <c r="L126">
        <v>14</v>
      </c>
      <c r="M126" s="1">
        <v>3904</v>
      </c>
      <c r="N126" s="1">
        <v>4508</v>
      </c>
      <c r="O126" s="1">
        <v>54767</v>
      </c>
      <c r="P126" s="1">
        <v>0</v>
      </c>
      <c r="Q126" s="1">
        <v>0</v>
      </c>
      <c r="R126" s="1">
        <v>0</v>
      </c>
      <c r="S126" t="s">
        <v>494</v>
      </c>
      <c r="T126" t="s">
        <v>6</v>
      </c>
      <c r="U126" t="s">
        <v>495</v>
      </c>
      <c r="V126" t="s">
        <v>49</v>
      </c>
      <c r="W126" t="s">
        <v>503</v>
      </c>
    </row>
    <row r="127" spans="2:23" x14ac:dyDescent="0.2">
      <c r="B127">
        <v>111</v>
      </c>
      <c r="C127" t="s">
        <v>3</v>
      </c>
      <c r="D127" t="s">
        <v>496</v>
      </c>
      <c r="E127" t="str">
        <f t="shared" si="1"/>
        <v>Virgin A</v>
      </c>
      <c r="F127" t="s">
        <v>47</v>
      </c>
      <c r="G127" t="s">
        <v>509</v>
      </c>
      <c r="H127" t="s">
        <v>48</v>
      </c>
      <c r="I127" t="s">
        <v>510</v>
      </c>
      <c r="J127">
        <v>696</v>
      </c>
      <c r="K127">
        <v>3154</v>
      </c>
      <c r="L127">
        <v>9</v>
      </c>
      <c r="M127" s="1">
        <v>2510</v>
      </c>
      <c r="N127" s="1">
        <v>2583</v>
      </c>
      <c r="O127" s="1">
        <v>50186</v>
      </c>
      <c r="P127" s="1">
        <v>0</v>
      </c>
      <c r="Q127" s="1">
        <v>0</v>
      </c>
      <c r="R127" s="1">
        <v>0</v>
      </c>
      <c r="S127" t="s">
        <v>6</v>
      </c>
      <c r="T127" t="s">
        <v>494</v>
      </c>
      <c r="U127" t="s">
        <v>49</v>
      </c>
      <c r="V127" t="s">
        <v>495</v>
      </c>
      <c r="W127" t="s">
        <v>497</v>
      </c>
    </row>
    <row r="128" spans="2:23" x14ac:dyDescent="0.2">
      <c r="B128">
        <v>112</v>
      </c>
      <c r="C128" t="s">
        <v>3</v>
      </c>
      <c r="D128" t="s">
        <v>496</v>
      </c>
      <c r="E128" t="str">
        <f t="shared" si="1"/>
        <v>Virgin A</v>
      </c>
      <c r="F128" t="s">
        <v>509</v>
      </c>
      <c r="G128" t="s">
        <v>47</v>
      </c>
      <c r="H128" t="s">
        <v>510</v>
      </c>
      <c r="I128" t="s">
        <v>48</v>
      </c>
      <c r="J128">
        <v>696</v>
      </c>
      <c r="K128">
        <v>3154</v>
      </c>
      <c r="L128">
        <v>9</v>
      </c>
      <c r="M128" s="1">
        <v>2246</v>
      </c>
      <c r="N128" s="1">
        <v>2583</v>
      </c>
      <c r="O128" s="1">
        <v>27843</v>
      </c>
      <c r="P128" s="1">
        <v>0</v>
      </c>
      <c r="Q128" s="1">
        <v>0</v>
      </c>
      <c r="R128" s="1">
        <v>0</v>
      </c>
      <c r="S128" t="s">
        <v>494</v>
      </c>
      <c r="T128" t="s">
        <v>6</v>
      </c>
      <c r="U128" t="s">
        <v>495</v>
      </c>
      <c r="V128" t="s">
        <v>49</v>
      </c>
      <c r="W128" t="s">
        <v>497</v>
      </c>
    </row>
    <row r="129" spans="2:23" x14ac:dyDescent="0.2">
      <c r="B129">
        <v>113</v>
      </c>
      <c r="C129" t="s">
        <v>3</v>
      </c>
      <c r="D129" t="s">
        <v>19</v>
      </c>
      <c r="E129" t="str">
        <f t="shared" si="1"/>
        <v>American</v>
      </c>
      <c r="F129" t="s">
        <v>52</v>
      </c>
      <c r="G129" t="s">
        <v>300</v>
      </c>
      <c r="H129" t="s">
        <v>53</v>
      </c>
      <c r="I129" t="s">
        <v>301</v>
      </c>
      <c r="J129">
        <v>622</v>
      </c>
      <c r="K129">
        <v>3175</v>
      </c>
      <c r="L129">
        <v>30</v>
      </c>
      <c r="M129" s="1">
        <v>3755</v>
      </c>
      <c r="N129" s="1">
        <v>5162</v>
      </c>
      <c r="O129" s="1">
        <v>2932</v>
      </c>
      <c r="P129" s="1">
        <v>0</v>
      </c>
      <c r="Q129" s="1">
        <v>189.95</v>
      </c>
      <c r="R129" s="1">
        <v>174.1</v>
      </c>
      <c r="S129" t="s">
        <v>6</v>
      </c>
      <c r="T129" t="s">
        <v>286</v>
      </c>
      <c r="U129" t="s">
        <v>54</v>
      </c>
      <c r="V129" t="s">
        <v>287</v>
      </c>
      <c r="W129" t="s">
        <v>20</v>
      </c>
    </row>
    <row r="130" spans="2:23" x14ac:dyDescent="0.2">
      <c r="B130">
        <v>114</v>
      </c>
      <c r="C130" t="s">
        <v>3</v>
      </c>
      <c r="D130" t="s">
        <v>19</v>
      </c>
      <c r="E130" t="str">
        <f t="shared" si="1"/>
        <v>American</v>
      </c>
      <c r="F130" t="s">
        <v>300</v>
      </c>
      <c r="G130" t="s">
        <v>52</v>
      </c>
      <c r="H130" t="s">
        <v>301</v>
      </c>
      <c r="I130" t="s">
        <v>53</v>
      </c>
      <c r="J130">
        <v>622</v>
      </c>
      <c r="K130">
        <v>3175</v>
      </c>
      <c r="L130">
        <v>27</v>
      </c>
      <c r="M130" s="1">
        <v>3792</v>
      </c>
      <c r="N130" s="1">
        <v>4648</v>
      </c>
      <c r="O130" s="1">
        <v>282</v>
      </c>
      <c r="P130" s="1">
        <v>0</v>
      </c>
      <c r="Q130" s="1">
        <v>199.93333333333334</v>
      </c>
      <c r="R130" s="1">
        <v>189.15</v>
      </c>
      <c r="S130" t="s">
        <v>286</v>
      </c>
      <c r="T130" t="s">
        <v>6</v>
      </c>
      <c r="U130" t="s">
        <v>287</v>
      </c>
      <c r="V130" t="s">
        <v>54</v>
      </c>
      <c r="W130" t="s">
        <v>20</v>
      </c>
    </row>
    <row r="131" spans="2:23" x14ac:dyDescent="0.2">
      <c r="B131">
        <v>115</v>
      </c>
      <c r="C131" t="s">
        <v>3</v>
      </c>
      <c r="D131" t="s">
        <v>288</v>
      </c>
      <c r="E131" t="str">
        <f t="shared" si="1"/>
        <v>Aer Ling</v>
      </c>
      <c r="F131" t="s">
        <v>284</v>
      </c>
      <c r="G131" t="s">
        <v>27</v>
      </c>
      <c r="H131" t="s">
        <v>285</v>
      </c>
      <c r="I131" t="s">
        <v>28</v>
      </c>
      <c r="J131">
        <v>696</v>
      </c>
      <c r="K131">
        <v>3179</v>
      </c>
      <c r="L131">
        <v>61</v>
      </c>
      <c r="M131" s="1">
        <v>18687</v>
      </c>
      <c r="N131" s="1">
        <v>19272</v>
      </c>
      <c r="O131" s="1">
        <v>590781</v>
      </c>
      <c r="P131" s="1">
        <v>0</v>
      </c>
      <c r="Q131" s="1">
        <v>0</v>
      </c>
      <c r="R131" s="1">
        <v>0</v>
      </c>
      <c r="S131" t="s">
        <v>286</v>
      </c>
      <c r="T131" t="s">
        <v>6</v>
      </c>
      <c r="U131" t="s">
        <v>287</v>
      </c>
      <c r="V131" t="s">
        <v>29</v>
      </c>
      <c r="W131" t="s">
        <v>289</v>
      </c>
    </row>
    <row r="132" spans="2:23" x14ac:dyDescent="0.2">
      <c r="B132">
        <v>116</v>
      </c>
      <c r="C132" t="s">
        <v>8</v>
      </c>
      <c r="D132" t="s">
        <v>288</v>
      </c>
      <c r="E132" t="str">
        <f t="shared" si="1"/>
        <v>Aer Ling</v>
      </c>
      <c r="F132" t="s">
        <v>27</v>
      </c>
      <c r="G132" t="s">
        <v>284</v>
      </c>
      <c r="H132" t="s">
        <v>28</v>
      </c>
      <c r="I132" t="s">
        <v>285</v>
      </c>
      <c r="J132">
        <v>696</v>
      </c>
      <c r="K132">
        <v>3179</v>
      </c>
      <c r="L132">
        <v>61</v>
      </c>
      <c r="M132" s="1">
        <v>18294</v>
      </c>
      <c r="N132" s="1">
        <v>19272</v>
      </c>
      <c r="O132" s="1">
        <v>0</v>
      </c>
      <c r="P132" s="1">
        <v>0</v>
      </c>
      <c r="Q132" s="1">
        <v>0</v>
      </c>
      <c r="R132" s="1">
        <v>0</v>
      </c>
      <c r="S132" t="s">
        <v>6</v>
      </c>
      <c r="T132" t="s">
        <v>286</v>
      </c>
      <c r="U132" t="s">
        <v>29</v>
      </c>
      <c r="V132" t="s">
        <v>287</v>
      </c>
      <c r="W132" t="s">
        <v>289</v>
      </c>
    </row>
    <row r="133" spans="2:23" x14ac:dyDescent="0.2">
      <c r="B133">
        <v>117</v>
      </c>
      <c r="C133" t="s">
        <v>3</v>
      </c>
      <c r="D133" t="s">
        <v>19</v>
      </c>
      <c r="E133" t="str">
        <f t="shared" si="1"/>
        <v>American</v>
      </c>
      <c r="F133" t="s">
        <v>284</v>
      </c>
      <c r="G133" t="s">
        <v>27</v>
      </c>
      <c r="H133" t="s">
        <v>285</v>
      </c>
      <c r="I133" t="s">
        <v>28</v>
      </c>
      <c r="J133">
        <v>622</v>
      </c>
      <c r="K133">
        <v>3179</v>
      </c>
      <c r="L133">
        <v>28</v>
      </c>
      <c r="M133" s="1">
        <v>4181</v>
      </c>
      <c r="N133" s="1">
        <v>4788</v>
      </c>
      <c r="O133" s="1">
        <v>15869</v>
      </c>
      <c r="P133" s="1">
        <v>1213</v>
      </c>
      <c r="Q133" s="1">
        <v>210.2</v>
      </c>
      <c r="R133" s="1">
        <v>194.65</v>
      </c>
      <c r="S133" t="s">
        <v>286</v>
      </c>
      <c r="T133" t="s">
        <v>6</v>
      </c>
      <c r="U133" t="s">
        <v>287</v>
      </c>
      <c r="V133" t="s">
        <v>29</v>
      </c>
      <c r="W133" t="s">
        <v>20</v>
      </c>
    </row>
    <row r="134" spans="2:23" x14ac:dyDescent="0.2">
      <c r="B134">
        <v>118</v>
      </c>
      <c r="C134" t="s">
        <v>3</v>
      </c>
      <c r="D134" t="s">
        <v>19</v>
      </c>
      <c r="E134" t="str">
        <f t="shared" si="1"/>
        <v>American</v>
      </c>
      <c r="F134" t="s">
        <v>284</v>
      </c>
      <c r="G134" t="s">
        <v>27</v>
      </c>
      <c r="H134" t="s">
        <v>285</v>
      </c>
      <c r="I134" t="s">
        <v>28</v>
      </c>
      <c r="J134">
        <v>626</v>
      </c>
      <c r="K134">
        <v>3179</v>
      </c>
      <c r="L134">
        <v>3</v>
      </c>
      <c r="M134" s="1">
        <v>380</v>
      </c>
      <c r="N134" s="1">
        <v>625</v>
      </c>
      <c r="O134" s="1">
        <v>3384</v>
      </c>
      <c r="P134" s="1">
        <v>0</v>
      </c>
      <c r="Q134" s="1">
        <v>22.666666666666668</v>
      </c>
      <c r="R134" s="1">
        <v>21.233333333333334</v>
      </c>
      <c r="S134" t="s">
        <v>286</v>
      </c>
      <c r="T134" t="s">
        <v>6</v>
      </c>
      <c r="U134" t="s">
        <v>287</v>
      </c>
      <c r="V134" t="s">
        <v>29</v>
      </c>
      <c r="W134" t="s">
        <v>20</v>
      </c>
    </row>
    <row r="135" spans="2:23" x14ac:dyDescent="0.2">
      <c r="B135">
        <v>119</v>
      </c>
      <c r="C135" t="s">
        <v>3</v>
      </c>
      <c r="D135" t="s">
        <v>19</v>
      </c>
      <c r="E135" t="str">
        <f t="shared" si="1"/>
        <v>American</v>
      </c>
      <c r="F135" t="s">
        <v>27</v>
      </c>
      <c r="G135" t="s">
        <v>284</v>
      </c>
      <c r="H135" t="s">
        <v>28</v>
      </c>
      <c r="I135" t="s">
        <v>285</v>
      </c>
      <c r="J135">
        <v>622</v>
      </c>
      <c r="K135">
        <v>3179</v>
      </c>
      <c r="L135">
        <v>28</v>
      </c>
      <c r="M135" s="1">
        <v>4260</v>
      </c>
      <c r="N135" s="1">
        <v>4791</v>
      </c>
      <c r="O135" s="1">
        <v>5677</v>
      </c>
      <c r="P135" s="1">
        <v>1</v>
      </c>
      <c r="Q135" s="1">
        <v>191.65</v>
      </c>
      <c r="R135" s="1">
        <v>165.16666666666666</v>
      </c>
      <c r="S135" t="s">
        <v>6</v>
      </c>
      <c r="T135" t="s">
        <v>286</v>
      </c>
      <c r="U135" t="s">
        <v>29</v>
      </c>
      <c r="V135" t="s">
        <v>287</v>
      </c>
      <c r="W135" t="s">
        <v>20</v>
      </c>
    </row>
    <row r="136" spans="2:23" x14ac:dyDescent="0.2">
      <c r="B136">
        <v>120</v>
      </c>
      <c r="C136" t="s">
        <v>8</v>
      </c>
      <c r="D136" t="s">
        <v>19</v>
      </c>
      <c r="E136" t="str">
        <f t="shared" si="1"/>
        <v>American</v>
      </c>
      <c r="F136" t="s">
        <v>27</v>
      </c>
      <c r="G136" t="s">
        <v>284</v>
      </c>
      <c r="H136" t="s">
        <v>28</v>
      </c>
      <c r="I136" t="s">
        <v>285</v>
      </c>
      <c r="J136">
        <v>626</v>
      </c>
      <c r="K136">
        <v>3179</v>
      </c>
      <c r="L136">
        <v>3</v>
      </c>
      <c r="M136" s="1">
        <v>490</v>
      </c>
      <c r="N136" s="1">
        <v>624</v>
      </c>
      <c r="O136" s="1">
        <v>229</v>
      </c>
      <c r="P136" s="1">
        <v>0</v>
      </c>
      <c r="Q136" s="1">
        <v>20.566666666666666</v>
      </c>
      <c r="R136" s="1">
        <v>17.649999999999999</v>
      </c>
      <c r="S136" t="s">
        <v>6</v>
      </c>
      <c r="T136" t="s">
        <v>286</v>
      </c>
      <c r="U136" t="s">
        <v>29</v>
      </c>
      <c r="V136" t="s">
        <v>287</v>
      </c>
      <c r="W136" t="s">
        <v>20</v>
      </c>
    </row>
    <row r="137" spans="2:23" x14ac:dyDescent="0.2">
      <c r="B137">
        <v>121</v>
      </c>
      <c r="C137" t="s">
        <v>8</v>
      </c>
      <c r="D137" t="s">
        <v>14</v>
      </c>
      <c r="E137" t="str">
        <f t="shared" si="1"/>
        <v>Delta Ai</v>
      </c>
      <c r="F137" t="s">
        <v>284</v>
      </c>
      <c r="G137" t="s">
        <v>27</v>
      </c>
      <c r="H137" t="s">
        <v>285</v>
      </c>
      <c r="I137" t="s">
        <v>28</v>
      </c>
      <c r="J137">
        <v>624</v>
      </c>
      <c r="K137">
        <v>3179</v>
      </c>
      <c r="L137">
        <v>31</v>
      </c>
      <c r="M137" s="1">
        <v>6820</v>
      </c>
      <c r="N137" s="1">
        <v>7617</v>
      </c>
      <c r="O137" s="1">
        <v>228743</v>
      </c>
      <c r="P137" s="1">
        <v>0</v>
      </c>
      <c r="Q137" s="1">
        <v>224.63333333333333</v>
      </c>
      <c r="R137" s="1">
        <v>207.21666666666667</v>
      </c>
      <c r="S137" t="s">
        <v>286</v>
      </c>
      <c r="T137" t="s">
        <v>6</v>
      </c>
      <c r="U137" t="s">
        <v>287</v>
      </c>
      <c r="V137" t="s">
        <v>29</v>
      </c>
      <c r="W137" t="s">
        <v>15</v>
      </c>
    </row>
    <row r="138" spans="2:23" x14ac:dyDescent="0.2">
      <c r="B138">
        <v>122</v>
      </c>
      <c r="C138" t="s">
        <v>3</v>
      </c>
      <c r="D138" t="s">
        <v>14</v>
      </c>
      <c r="E138" t="str">
        <f t="shared" si="1"/>
        <v>Delta Ai</v>
      </c>
      <c r="F138" t="s">
        <v>27</v>
      </c>
      <c r="G138" t="s">
        <v>284</v>
      </c>
      <c r="H138" t="s">
        <v>28</v>
      </c>
      <c r="I138" t="s">
        <v>285</v>
      </c>
      <c r="J138">
        <v>624</v>
      </c>
      <c r="K138">
        <v>3179</v>
      </c>
      <c r="L138">
        <v>31</v>
      </c>
      <c r="M138" s="1">
        <v>6659</v>
      </c>
      <c r="N138" s="1">
        <v>7530</v>
      </c>
      <c r="O138" s="1">
        <v>134883</v>
      </c>
      <c r="P138" s="1">
        <v>21896</v>
      </c>
      <c r="Q138" s="1">
        <v>204.53333333333333</v>
      </c>
      <c r="R138" s="1">
        <v>177.13333333333333</v>
      </c>
      <c r="S138" t="s">
        <v>6</v>
      </c>
      <c r="T138" t="s">
        <v>286</v>
      </c>
      <c r="U138" t="s">
        <v>29</v>
      </c>
      <c r="V138" t="s">
        <v>287</v>
      </c>
      <c r="W138" t="s">
        <v>15</v>
      </c>
    </row>
    <row r="139" spans="2:23" x14ac:dyDescent="0.2">
      <c r="B139">
        <v>123</v>
      </c>
      <c r="C139" t="s">
        <v>3</v>
      </c>
      <c r="D139" t="s">
        <v>397</v>
      </c>
      <c r="E139" t="str">
        <f t="shared" si="1"/>
        <v>Tap-Port</v>
      </c>
      <c r="F139" t="s">
        <v>47</v>
      </c>
      <c r="G139" t="s">
        <v>393</v>
      </c>
      <c r="H139" t="s">
        <v>48</v>
      </c>
      <c r="I139" t="s">
        <v>394</v>
      </c>
      <c r="J139">
        <v>693</v>
      </c>
      <c r="K139">
        <v>3192</v>
      </c>
      <c r="L139">
        <v>5</v>
      </c>
      <c r="M139" s="1">
        <v>1158</v>
      </c>
      <c r="N139" s="1">
        <v>1395</v>
      </c>
      <c r="O139" s="1">
        <v>2944</v>
      </c>
      <c r="P139" s="1">
        <v>0</v>
      </c>
      <c r="Q139" s="1">
        <v>0</v>
      </c>
      <c r="R139" s="1">
        <v>0</v>
      </c>
      <c r="S139" t="s">
        <v>6</v>
      </c>
      <c r="T139" t="s">
        <v>395</v>
      </c>
      <c r="U139" t="s">
        <v>49</v>
      </c>
      <c r="V139" t="s">
        <v>396</v>
      </c>
      <c r="W139" t="s">
        <v>398</v>
      </c>
    </row>
    <row r="140" spans="2:23" x14ac:dyDescent="0.2">
      <c r="B140">
        <v>124</v>
      </c>
      <c r="C140" t="s">
        <v>3</v>
      </c>
      <c r="D140" t="s">
        <v>397</v>
      </c>
      <c r="E140" t="str">
        <f t="shared" si="1"/>
        <v>Tap-Port</v>
      </c>
      <c r="F140" t="s">
        <v>47</v>
      </c>
      <c r="G140" t="s">
        <v>393</v>
      </c>
      <c r="H140" t="s">
        <v>48</v>
      </c>
      <c r="I140" t="s">
        <v>394</v>
      </c>
      <c r="J140">
        <v>696</v>
      </c>
      <c r="K140">
        <v>3192</v>
      </c>
      <c r="L140">
        <v>26</v>
      </c>
      <c r="M140" s="1">
        <v>6077</v>
      </c>
      <c r="N140" s="1">
        <v>6987</v>
      </c>
      <c r="O140" s="1">
        <v>51891</v>
      </c>
      <c r="P140" s="1">
        <v>0</v>
      </c>
      <c r="Q140" s="1">
        <v>0</v>
      </c>
      <c r="R140" s="1">
        <v>0</v>
      </c>
      <c r="S140" t="s">
        <v>6</v>
      </c>
      <c r="T140" t="s">
        <v>395</v>
      </c>
      <c r="U140" t="s">
        <v>49</v>
      </c>
      <c r="V140" t="s">
        <v>396</v>
      </c>
      <c r="W140" t="s">
        <v>398</v>
      </c>
    </row>
    <row r="141" spans="2:23" x14ac:dyDescent="0.2">
      <c r="B141">
        <v>125</v>
      </c>
      <c r="C141" t="s">
        <v>3</v>
      </c>
      <c r="D141" t="s">
        <v>397</v>
      </c>
      <c r="E141" t="str">
        <f t="shared" si="1"/>
        <v>Tap-Port</v>
      </c>
      <c r="F141" t="s">
        <v>393</v>
      </c>
      <c r="G141" t="s">
        <v>47</v>
      </c>
      <c r="H141" t="s">
        <v>394</v>
      </c>
      <c r="I141" t="s">
        <v>48</v>
      </c>
      <c r="J141">
        <v>693</v>
      </c>
      <c r="K141">
        <v>3192</v>
      </c>
      <c r="L141">
        <v>5</v>
      </c>
      <c r="M141" s="1">
        <v>1269</v>
      </c>
      <c r="N141" s="1">
        <v>1395</v>
      </c>
      <c r="O141" s="1">
        <v>33332</v>
      </c>
      <c r="P141" s="1">
        <v>0</v>
      </c>
      <c r="Q141" s="1">
        <v>0</v>
      </c>
      <c r="R141" s="1">
        <v>0</v>
      </c>
      <c r="S141" t="s">
        <v>395</v>
      </c>
      <c r="T141" t="s">
        <v>6</v>
      </c>
      <c r="U141" t="s">
        <v>396</v>
      </c>
      <c r="V141" t="s">
        <v>49</v>
      </c>
      <c r="W141" t="s">
        <v>398</v>
      </c>
    </row>
    <row r="142" spans="2:23" x14ac:dyDescent="0.2">
      <c r="B142">
        <v>126</v>
      </c>
      <c r="C142" t="s">
        <v>3</v>
      </c>
      <c r="D142" t="s">
        <v>397</v>
      </c>
      <c r="E142" t="str">
        <f t="shared" si="1"/>
        <v>Tap-Port</v>
      </c>
      <c r="F142" t="s">
        <v>393</v>
      </c>
      <c r="G142" t="s">
        <v>47</v>
      </c>
      <c r="H142" t="s">
        <v>394</v>
      </c>
      <c r="I142" t="s">
        <v>48</v>
      </c>
      <c r="J142">
        <v>696</v>
      </c>
      <c r="K142">
        <v>3192</v>
      </c>
      <c r="L142">
        <v>26</v>
      </c>
      <c r="M142" s="1">
        <v>6295</v>
      </c>
      <c r="N142" s="1">
        <v>6984</v>
      </c>
      <c r="O142" s="1">
        <v>111283</v>
      </c>
      <c r="P142" s="1">
        <v>0</v>
      </c>
      <c r="Q142" s="1">
        <v>0</v>
      </c>
      <c r="R142" s="1">
        <v>0</v>
      </c>
      <c r="S142" t="s">
        <v>395</v>
      </c>
      <c r="T142" t="s">
        <v>6</v>
      </c>
      <c r="U142" t="s">
        <v>396</v>
      </c>
      <c r="V142" t="s">
        <v>49</v>
      </c>
      <c r="W142" t="s">
        <v>398</v>
      </c>
    </row>
    <row r="143" spans="2:23" x14ac:dyDescent="0.2">
      <c r="B143">
        <v>127</v>
      </c>
      <c r="C143" t="s">
        <v>3</v>
      </c>
      <c r="D143" t="s">
        <v>288</v>
      </c>
      <c r="E143" t="str">
        <f t="shared" si="1"/>
        <v>Aer Ling</v>
      </c>
      <c r="F143" t="s">
        <v>284</v>
      </c>
      <c r="G143" t="s">
        <v>9</v>
      </c>
      <c r="H143" t="s">
        <v>285</v>
      </c>
      <c r="I143" t="s">
        <v>10</v>
      </c>
      <c r="J143">
        <v>696</v>
      </c>
      <c r="K143">
        <v>3193</v>
      </c>
      <c r="L143">
        <v>31</v>
      </c>
      <c r="M143" s="1">
        <v>8569</v>
      </c>
      <c r="N143" s="1">
        <v>9152</v>
      </c>
      <c r="O143" s="1">
        <v>97563</v>
      </c>
      <c r="P143" s="1">
        <v>0</v>
      </c>
      <c r="Q143" s="1">
        <v>0</v>
      </c>
      <c r="R143" s="1">
        <v>0</v>
      </c>
      <c r="S143" t="s">
        <v>286</v>
      </c>
      <c r="T143" t="s">
        <v>6</v>
      </c>
      <c r="U143" t="s">
        <v>287</v>
      </c>
      <c r="V143" t="s">
        <v>11</v>
      </c>
      <c r="W143" t="s">
        <v>289</v>
      </c>
    </row>
    <row r="144" spans="2:23" x14ac:dyDescent="0.2">
      <c r="B144">
        <v>128</v>
      </c>
      <c r="C144" t="s">
        <v>3</v>
      </c>
      <c r="D144" t="s">
        <v>288</v>
      </c>
      <c r="E144" t="str">
        <f t="shared" si="1"/>
        <v>Aer Ling</v>
      </c>
      <c r="F144" t="s">
        <v>9</v>
      </c>
      <c r="G144" t="s">
        <v>284</v>
      </c>
      <c r="H144" t="s">
        <v>10</v>
      </c>
      <c r="I144" t="s">
        <v>285</v>
      </c>
      <c r="J144">
        <v>696</v>
      </c>
      <c r="K144">
        <v>3193</v>
      </c>
      <c r="L144">
        <v>31</v>
      </c>
      <c r="M144" s="1">
        <v>8570</v>
      </c>
      <c r="N144" s="1">
        <v>9152</v>
      </c>
      <c r="O144" s="1">
        <v>0</v>
      </c>
      <c r="P144" s="1">
        <v>0</v>
      </c>
      <c r="Q144" s="1">
        <v>0</v>
      </c>
      <c r="R144" s="1">
        <v>0</v>
      </c>
      <c r="S144" t="s">
        <v>6</v>
      </c>
      <c r="T144" t="s">
        <v>286</v>
      </c>
      <c r="U144" t="s">
        <v>11</v>
      </c>
      <c r="V144" t="s">
        <v>287</v>
      </c>
      <c r="W144" t="s">
        <v>289</v>
      </c>
    </row>
    <row r="145" spans="2:23" x14ac:dyDescent="0.2">
      <c r="B145">
        <v>129</v>
      </c>
      <c r="C145" t="s">
        <v>8</v>
      </c>
      <c r="D145" t="s">
        <v>12</v>
      </c>
      <c r="E145" t="str">
        <f t="shared" ref="E145:E208" si="2">LEFT(W145,8)</f>
        <v>United A</v>
      </c>
      <c r="F145" t="s">
        <v>284</v>
      </c>
      <c r="G145" t="s">
        <v>9</v>
      </c>
      <c r="H145" t="s">
        <v>285</v>
      </c>
      <c r="I145" t="s">
        <v>10</v>
      </c>
      <c r="J145">
        <v>627</v>
      </c>
      <c r="K145">
        <v>3193</v>
      </c>
      <c r="L145">
        <v>30</v>
      </c>
      <c r="M145" s="1">
        <v>9995</v>
      </c>
      <c r="N145" s="1">
        <v>10920</v>
      </c>
      <c r="O145" s="1">
        <v>347103</v>
      </c>
      <c r="P145" s="1">
        <v>0</v>
      </c>
      <c r="Q145" s="1">
        <v>215.28333333333333</v>
      </c>
      <c r="R145" s="1">
        <v>200.15</v>
      </c>
      <c r="S145" t="s">
        <v>286</v>
      </c>
      <c r="T145" t="s">
        <v>6</v>
      </c>
      <c r="U145" t="s">
        <v>287</v>
      </c>
      <c r="V145" t="s">
        <v>11</v>
      </c>
      <c r="W145" t="s">
        <v>13</v>
      </c>
    </row>
    <row r="146" spans="2:23" x14ac:dyDescent="0.2">
      <c r="B146">
        <v>130</v>
      </c>
      <c r="C146" t="s">
        <v>3</v>
      </c>
      <c r="D146" t="s">
        <v>12</v>
      </c>
      <c r="E146" t="str">
        <f t="shared" si="2"/>
        <v>United A</v>
      </c>
      <c r="F146" t="s">
        <v>9</v>
      </c>
      <c r="G146" t="s">
        <v>284</v>
      </c>
      <c r="H146" t="s">
        <v>10</v>
      </c>
      <c r="I146" t="s">
        <v>285</v>
      </c>
      <c r="J146">
        <v>627</v>
      </c>
      <c r="K146">
        <v>3193</v>
      </c>
      <c r="L146">
        <v>30</v>
      </c>
      <c r="M146" s="1">
        <v>9553</v>
      </c>
      <c r="N146" s="1">
        <v>10920</v>
      </c>
      <c r="O146" s="1">
        <v>74522</v>
      </c>
      <c r="P146" s="1">
        <v>21725</v>
      </c>
      <c r="Q146" s="1">
        <v>197.76666666666668</v>
      </c>
      <c r="R146" s="1">
        <v>170.26666666666668</v>
      </c>
      <c r="S146" t="s">
        <v>6</v>
      </c>
      <c r="T146" t="s">
        <v>286</v>
      </c>
      <c r="U146" t="s">
        <v>11</v>
      </c>
      <c r="V146" t="s">
        <v>287</v>
      </c>
      <c r="W146" t="s">
        <v>13</v>
      </c>
    </row>
    <row r="147" spans="2:23" x14ac:dyDescent="0.2">
      <c r="B147">
        <v>131</v>
      </c>
      <c r="C147" t="s">
        <v>3</v>
      </c>
      <c r="D147" t="s">
        <v>278</v>
      </c>
      <c r="E147" t="str">
        <f t="shared" si="2"/>
        <v xml:space="preserve">WOW Air </v>
      </c>
      <c r="F147" t="s">
        <v>272</v>
      </c>
      <c r="G147" t="s">
        <v>280</v>
      </c>
      <c r="H147" t="s">
        <v>273</v>
      </c>
      <c r="I147" t="s">
        <v>281</v>
      </c>
      <c r="J147">
        <v>699</v>
      </c>
      <c r="K147">
        <v>3201</v>
      </c>
      <c r="L147">
        <v>21</v>
      </c>
      <c r="M147" s="1">
        <v>3135</v>
      </c>
      <c r="N147" s="1">
        <v>4620</v>
      </c>
      <c r="O147" s="1">
        <v>0</v>
      </c>
      <c r="P147" s="1">
        <v>0</v>
      </c>
      <c r="Q147" s="1">
        <v>0</v>
      </c>
      <c r="R147" s="1">
        <v>0</v>
      </c>
      <c r="S147" t="s">
        <v>274</v>
      </c>
      <c r="T147" t="s">
        <v>6</v>
      </c>
      <c r="U147" t="s">
        <v>275</v>
      </c>
      <c r="V147" t="s">
        <v>164</v>
      </c>
      <c r="W147" t="s">
        <v>279</v>
      </c>
    </row>
    <row r="148" spans="2:23" x14ac:dyDescent="0.2">
      <c r="B148">
        <v>132</v>
      </c>
      <c r="C148" t="s">
        <v>3</v>
      </c>
      <c r="D148" t="s">
        <v>278</v>
      </c>
      <c r="E148" t="str">
        <f t="shared" si="2"/>
        <v xml:space="preserve">WOW Air </v>
      </c>
      <c r="F148" t="s">
        <v>280</v>
      </c>
      <c r="G148" t="s">
        <v>272</v>
      </c>
      <c r="H148" t="s">
        <v>281</v>
      </c>
      <c r="I148" t="s">
        <v>273</v>
      </c>
      <c r="J148">
        <v>699</v>
      </c>
      <c r="K148">
        <v>3201</v>
      </c>
      <c r="L148">
        <v>27</v>
      </c>
      <c r="M148" s="1">
        <v>6103</v>
      </c>
      <c r="N148" s="1">
        <v>6210</v>
      </c>
      <c r="O148" s="1">
        <v>1848</v>
      </c>
      <c r="P148" s="1">
        <v>0</v>
      </c>
      <c r="Q148" s="1">
        <v>0</v>
      </c>
      <c r="R148" s="1">
        <v>0</v>
      </c>
      <c r="S148" t="s">
        <v>6</v>
      </c>
      <c r="T148" t="s">
        <v>274</v>
      </c>
      <c r="U148" t="s">
        <v>164</v>
      </c>
      <c r="V148" t="s">
        <v>275</v>
      </c>
      <c r="W148" t="s">
        <v>279</v>
      </c>
    </row>
    <row r="149" spans="2:23" x14ac:dyDescent="0.2">
      <c r="B149">
        <v>133</v>
      </c>
      <c r="C149" t="s">
        <v>3</v>
      </c>
      <c r="D149" t="s">
        <v>14</v>
      </c>
      <c r="E149" t="str">
        <f t="shared" si="2"/>
        <v>Delta Ai</v>
      </c>
      <c r="F149" t="s">
        <v>500</v>
      </c>
      <c r="G149" t="s">
        <v>27</v>
      </c>
      <c r="H149" t="s">
        <v>501</v>
      </c>
      <c r="I149" t="s">
        <v>28</v>
      </c>
      <c r="J149">
        <v>622</v>
      </c>
      <c r="K149">
        <v>3216</v>
      </c>
      <c r="L149">
        <v>31</v>
      </c>
      <c r="M149" s="1">
        <v>4427</v>
      </c>
      <c r="N149" s="1">
        <v>5207</v>
      </c>
      <c r="O149" s="1">
        <v>157</v>
      </c>
      <c r="P149" s="1">
        <v>0</v>
      </c>
      <c r="Q149" s="1">
        <v>232.36666666666667</v>
      </c>
      <c r="R149" s="1">
        <v>217.53333333333333</v>
      </c>
      <c r="S149" t="s">
        <v>494</v>
      </c>
      <c r="T149" t="s">
        <v>6</v>
      </c>
      <c r="U149" t="s">
        <v>495</v>
      </c>
      <c r="V149" t="s">
        <v>29</v>
      </c>
      <c r="W149" t="s">
        <v>15</v>
      </c>
    </row>
    <row r="150" spans="2:23" x14ac:dyDescent="0.2">
      <c r="B150">
        <v>134</v>
      </c>
      <c r="C150" t="s">
        <v>3</v>
      </c>
      <c r="D150" t="s">
        <v>14</v>
      </c>
      <c r="E150" t="str">
        <f t="shared" si="2"/>
        <v>Delta Ai</v>
      </c>
      <c r="F150" t="s">
        <v>27</v>
      </c>
      <c r="G150" t="s">
        <v>500</v>
      </c>
      <c r="H150" t="s">
        <v>28</v>
      </c>
      <c r="I150" t="s">
        <v>501</v>
      </c>
      <c r="J150">
        <v>622</v>
      </c>
      <c r="K150">
        <v>3216</v>
      </c>
      <c r="L150">
        <v>31</v>
      </c>
      <c r="M150" s="1">
        <v>4505</v>
      </c>
      <c r="N150" s="1">
        <v>5163</v>
      </c>
      <c r="O150" s="1">
        <v>913</v>
      </c>
      <c r="P150" s="1">
        <v>0</v>
      </c>
      <c r="Q150" s="1">
        <v>197.13333333333333</v>
      </c>
      <c r="R150" s="1">
        <v>182.25</v>
      </c>
      <c r="S150" t="s">
        <v>6</v>
      </c>
      <c r="T150" t="s">
        <v>494</v>
      </c>
      <c r="U150" t="s">
        <v>29</v>
      </c>
      <c r="V150" t="s">
        <v>495</v>
      </c>
      <c r="W150" t="s">
        <v>15</v>
      </c>
    </row>
    <row r="151" spans="2:23" x14ac:dyDescent="0.2">
      <c r="B151">
        <v>135</v>
      </c>
      <c r="C151" t="s">
        <v>3</v>
      </c>
      <c r="D151" t="s">
        <v>293</v>
      </c>
      <c r="E151" t="str">
        <f t="shared" si="2"/>
        <v>Norwegia</v>
      </c>
      <c r="F151" t="s">
        <v>498</v>
      </c>
      <c r="G151" t="s">
        <v>194</v>
      </c>
      <c r="H151" t="s">
        <v>499</v>
      </c>
      <c r="I151" t="s">
        <v>195</v>
      </c>
      <c r="J151">
        <v>838</v>
      </c>
      <c r="K151">
        <v>3227</v>
      </c>
      <c r="L151">
        <v>18</v>
      </c>
      <c r="M151" s="1">
        <v>2955</v>
      </c>
      <c r="N151" s="1">
        <v>3402</v>
      </c>
      <c r="O151" s="1">
        <v>0</v>
      </c>
      <c r="P151" s="1">
        <v>0</v>
      </c>
      <c r="Q151" s="1">
        <v>0</v>
      </c>
      <c r="R151" s="1">
        <v>0</v>
      </c>
      <c r="S151" t="s">
        <v>494</v>
      </c>
      <c r="T151" t="s">
        <v>6</v>
      </c>
      <c r="U151" t="s">
        <v>495</v>
      </c>
      <c r="V151" t="s">
        <v>29</v>
      </c>
      <c r="W151" t="s">
        <v>294</v>
      </c>
    </row>
    <row r="152" spans="2:23" x14ac:dyDescent="0.2">
      <c r="B152">
        <v>136</v>
      </c>
      <c r="C152" t="s">
        <v>3</v>
      </c>
      <c r="D152" t="s">
        <v>293</v>
      </c>
      <c r="E152" t="str">
        <f t="shared" si="2"/>
        <v>Norwegia</v>
      </c>
      <c r="F152" t="s">
        <v>194</v>
      </c>
      <c r="G152" t="s">
        <v>498</v>
      </c>
      <c r="H152" t="s">
        <v>195</v>
      </c>
      <c r="I152" t="s">
        <v>499</v>
      </c>
      <c r="J152">
        <v>838</v>
      </c>
      <c r="K152">
        <v>3227</v>
      </c>
      <c r="L152">
        <v>17</v>
      </c>
      <c r="M152" s="1">
        <v>2994</v>
      </c>
      <c r="N152" s="1">
        <v>3213</v>
      </c>
      <c r="O152" s="1">
        <v>0</v>
      </c>
      <c r="P152" s="1">
        <v>0</v>
      </c>
      <c r="Q152" s="1">
        <v>0</v>
      </c>
      <c r="R152" s="1">
        <v>0</v>
      </c>
      <c r="S152" t="s">
        <v>6</v>
      </c>
      <c r="T152" t="s">
        <v>494</v>
      </c>
      <c r="U152" t="s">
        <v>29</v>
      </c>
      <c r="V152" t="s">
        <v>495</v>
      </c>
      <c r="W152" t="s">
        <v>294</v>
      </c>
    </row>
    <row r="153" spans="2:23" x14ac:dyDescent="0.2">
      <c r="B153">
        <v>137</v>
      </c>
      <c r="C153" t="s">
        <v>8</v>
      </c>
      <c r="D153" t="s">
        <v>12</v>
      </c>
      <c r="E153" t="str">
        <f t="shared" si="2"/>
        <v>United A</v>
      </c>
      <c r="F153" t="s">
        <v>500</v>
      </c>
      <c r="G153" t="s">
        <v>9</v>
      </c>
      <c r="H153" t="s">
        <v>501</v>
      </c>
      <c r="I153" t="s">
        <v>10</v>
      </c>
      <c r="J153">
        <v>622</v>
      </c>
      <c r="K153">
        <v>3229</v>
      </c>
      <c r="L153">
        <v>31</v>
      </c>
      <c r="M153" s="1">
        <v>4382</v>
      </c>
      <c r="N153" s="1">
        <v>5239</v>
      </c>
      <c r="O153" s="1">
        <v>14209</v>
      </c>
      <c r="P153" s="1">
        <v>0</v>
      </c>
      <c r="Q153" s="1">
        <v>231.8</v>
      </c>
      <c r="R153" s="1">
        <v>219.25</v>
      </c>
      <c r="S153" t="s">
        <v>494</v>
      </c>
      <c r="T153" t="s">
        <v>6</v>
      </c>
      <c r="U153" t="s">
        <v>495</v>
      </c>
      <c r="V153" t="s">
        <v>11</v>
      </c>
      <c r="W153" t="s">
        <v>13</v>
      </c>
    </row>
    <row r="154" spans="2:23" x14ac:dyDescent="0.2">
      <c r="B154">
        <v>138</v>
      </c>
      <c r="C154" t="s">
        <v>3</v>
      </c>
      <c r="D154" t="s">
        <v>12</v>
      </c>
      <c r="E154" t="str">
        <f t="shared" si="2"/>
        <v>United A</v>
      </c>
      <c r="F154" t="s">
        <v>9</v>
      </c>
      <c r="G154" t="s">
        <v>500</v>
      </c>
      <c r="H154" t="s">
        <v>10</v>
      </c>
      <c r="I154" t="s">
        <v>501</v>
      </c>
      <c r="J154">
        <v>622</v>
      </c>
      <c r="K154">
        <v>3229</v>
      </c>
      <c r="L154">
        <v>31</v>
      </c>
      <c r="M154" s="1">
        <v>4312</v>
      </c>
      <c r="N154" s="1">
        <v>5239</v>
      </c>
      <c r="O154" s="1">
        <v>3675</v>
      </c>
      <c r="P154" s="1">
        <v>0</v>
      </c>
      <c r="Q154" s="1">
        <v>200.91666666666666</v>
      </c>
      <c r="R154" s="1">
        <v>182.65</v>
      </c>
      <c r="S154" t="s">
        <v>6</v>
      </c>
      <c r="T154" t="s">
        <v>494</v>
      </c>
      <c r="U154" t="s">
        <v>11</v>
      </c>
      <c r="V154" t="s">
        <v>495</v>
      </c>
      <c r="W154" t="s">
        <v>13</v>
      </c>
    </row>
    <row r="155" spans="2:23" x14ac:dyDescent="0.2">
      <c r="B155">
        <v>139</v>
      </c>
      <c r="C155" t="s">
        <v>8</v>
      </c>
      <c r="D155" t="s">
        <v>19</v>
      </c>
      <c r="E155" t="str">
        <f t="shared" si="2"/>
        <v>American</v>
      </c>
      <c r="F155" t="s">
        <v>498</v>
      </c>
      <c r="G155" t="s">
        <v>27</v>
      </c>
      <c r="H155" t="s">
        <v>499</v>
      </c>
      <c r="I155" t="s">
        <v>28</v>
      </c>
      <c r="J155">
        <v>622</v>
      </c>
      <c r="K155">
        <v>3256</v>
      </c>
      <c r="L155">
        <v>30</v>
      </c>
      <c r="M155" s="1">
        <v>4470</v>
      </c>
      <c r="N155" s="1">
        <v>5130</v>
      </c>
      <c r="O155" s="1">
        <v>54828</v>
      </c>
      <c r="P155" s="1">
        <v>0</v>
      </c>
      <c r="Q155" s="1">
        <v>228.28333333333333</v>
      </c>
      <c r="R155" s="1">
        <v>213.06666666666666</v>
      </c>
      <c r="S155" t="s">
        <v>494</v>
      </c>
      <c r="T155" t="s">
        <v>6</v>
      </c>
      <c r="U155" t="s">
        <v>495</v>
      </c>
      <c r="V155" t="s">
        <v>29</v>
      </c>
      <c r="W155" t="s">
        <v>20</v>
      </c>
    </row>
    <row r="156" spans="2:23" x14ac:dyDescent="0.2">
      <c r="B156">
        <v>140</v>
      </c>
      <c r="C156" t="s">
        <v>3</v>
      </c>
      <c r="D156" t="s">
        <v>19</v>
      </c>
      <c r="E156" t="str">
        <f t="shared" si="2"/>
        <v>American</v>
      </c>
      <c r="F156" t="s">
        <v>27</v>
      </c>
      <c r="G156" t="s">
        <v>498</v>
      </c>
      <c r="H156" t="s">
        <v>28</v>
      </c>
      <c r="I156" t="s">
        <v>499</v>
      </c>
      <c r="J156">
        <v>622</v>
      </c>
      <c r="K156">
        <v>3256</v>
      </c>
      <c r="L156">
        <v>30</v>
      </c>
      <c r="M156" s="1">
        <v>3911</v>
      </c>
      <c r="N156" s="1">
        <v>5130</v>
      </c>
      <c r="O156" s="1">
        <v>806</v>
      </c>
      <c r="P156" s="1">
        <v>0</v>
      </c>
      <c r="Q156" s="1">
        <v>204.75</v>
      </c>
      <c r="R156" s="1">
        <v>181.7</v>
      </c>
      <c r="S156" t="s">
        <v>6</v>
      </c>
      <c r="T156" t="s">
        <v>494</v>
      </c>
      <c r="U156" t="s">
        <v>29</v>
      </c>
      <c r="V156" t="s">
        <v>495</v>
      </c>
      <c r="W156" t="s">
        <v>20</v>
      </c>
    </row>
    <row r="157" spans="2:23" x14ac:dyDescent="0.2">
      <c r="B157">
        <v>141</v>
      </c>
      <c r="C157" t="s">
        <v>3</v>
      </c>
      <c r="D157" t="s">
        <v>14</v>
      </c>
      <c r="E157" t="str">
        <f t="shared" si="2"/>
        <v>Delta Ai</v>
      </c>
      <c r="F157" t="s">
        <v>498</v>
      </c>
      <c r="G157" t="s">
        <v>27</v>
      </c>
      <c r="H157" t="s">
        <v>499</v>
      </c>
      <c r="I157" t="s">
        <v>28</v>
      </c>
      <c r="J157">
        <v>622</v>
      </c>
      <c r="K157">
        <v>3256</v>
      </c>
      <c r="L157">
        <v>30</v>
      </c>
      <c r="M157" s="1">
        <v>4598</v>
      </c>
      <c r="N157" s="1">
        <v>4909</v>
      </c>
      <c r="O157" s="1">
        <v>1023</v>
      </c>
      <c r="P157" s="1">
        <v>0</v>
      </c>
      <c r="Q157" s="1">
        <v>226.95</v>
      </c>
      <c r="R157" s="1">
        <v>214.18333333333334</v>
      </c>
      <c r="S157" t="s">
        <v>494</v>
      </c>
      <c r="T157" t="s">
        <v>6</v>
      </c>
      <c r="U157" t="s">
        <v>495</v>
      </c>
      <c r="V157" t="s">
        <v>29</v>
      </c>
      <c r="W157" t="s">
        <v>15</v>
      </c>
    </row>
    <row r="158" spans="2:23" x14ac:dyDescent="0.2">
      <c r="B158">
        <v>142</v>
      </c>
      <c r="C158" t="s">
        <v>3</v>
      </c>
      <c r="D158" t="s">
        <v>14</v>
      </c>
      <c r="E158" t="str">
        <f t="shared" si="2"/>
        <v>Delta Ai</v>
      </c>
      <c r="F158" t="s">
        <v>27</v>
      </c>
      <c r="G158" t="s">
        <v>498</v>
      </c>
      <c r="H158" t="s">
        <v>28</v>
      </c>
      <c r="I158" t="s">
        <v>499</v>
      </c>
      <c r="J158">
        <v>622</v>
      </c>
      <c r="K158">
        <v>3256</v>
      </c>
      <c r="L158">
        <v>31</v>
      </c>
      <c r="M158" s="1">
        <v>4586</v>
      </c>
      <c r="N158" s="1">
        <v>5171</v>
      </c>
      <c r="O158" s="1">
        <v>51</v>
      </c>
      <c r="P158" s="1">
        <v>0</v>
      </c>
      <c r="Q158" s="1">
        <v>205.6</v>
      </c>
      <c r="R158" s="1">
        <v>184.25</v>
      </c>
      <c r="S158" t="s">
        <v>6</v>
      </c>
      <c r="T158" t="s">
        <v>494</v>
      </c>
      <c r="U158" t="s">
        <v>29</v>
      </c>
      <c r="V158" t="s">
        <v>495</v>
      </c>
      <c r="W158" t="s">
        <v>15</v>
      </c>
    </row>
    <row r="159" spans="2:23" x14ac:dyDescent="0.2">
      <c r="B159">
        <v>143</v>
      </c>
      <c r="C159" t="s">
        <v>3</v>
      </c>
      <c r="D159" t="s">
        <v>303</v>
      </c>
      <c r="E159" t="str">
        <f t="shared" si="2"/>
        <v xml:space="preserve">British </v>
      </c>
      <c r="F159" t="s">
        <v>47</v>
      </c>
      <c r="G159" t="s">
        <v>508</v>
      </c>
      <c r="H159" t="s">
        <v>48</v>
      </c>
      <c r="I159" t="s">
        <v>507</v>
      </c>
      <c r="J159">
        <v>627</v>
      </c>
      <c r="K159">
        <v>3265</v>
      </c>
      <c r="L159">
        <v>73</v>
      </c>
      <c r="M159" s="1">
        <v>14278</v>
      </c>
      <c r="N159" s="1">
        <v>16309</v>
      </c>
      <c r="O159" s="1">
        <v>341970</v>
      </c>
      <c r="P159" s="1">
        <v>0</v>
      </c>
      <c r="Q159" s="1">
        <v>0</v>
      </c>
      <c r="R159" s="1">
        <v>0</v>
      </c>
      <c r="S159" t="s">
        <v>6</v>
      </c>
      <c r="T159" t="s">
        <v>494</v>
      </c>
      <c r="U159" t="s">
        <v>49</v>
      </c>
      <c r="V159" t="s">
        <v>495</v>
      </c>
      <c r="W159" t="s">
        <v>304</v>
      </c>
    </row>
    <row r="160" spans="2:23" x14ac:dyDescent="0.2">
      <c r="B160">
        <v>144</v>
      </c>
      <c r="C160" t="s">
        <v>3</v>
      </c>
      <c r="D160" t="s">
        <v>303</v>
      </c>
      <c r="E160" t="str">
        <f t="shared" si="2"/>
        <v xml:space="preserve">British </v>
      </c>
      <c r="F160" t="s">
        <v>47</v>
      </c>
      <c r="G160" t="s">
        <v>508</v>
      </c>
      <c r="H160" t="s">
        <v>48</v>
      </c>
      <c r="I160" t="s">
        <v>507</v>
      </c>
      <c r="J160">
        <v>637</v>
      </c>
      <c r="K160">
        <v>3265</v>
      </c>
      <c r="L160">
        <v>18</v>
      </c>
      <c r="M160" s="1">
        <v>4840</v>
      </c>
      <c r="N160" s="1">
        <v>5346</v>
      </c>
      <c r="O160" s="1">
        <v>147836</v>
      </c>
      <c r="P160" s="1">
        <v>0</v>
      </c>
      <c r="Q160" s="1">
        <v>0</v>
      </c>
      <c r="R160" s="1">
        <v>0</v>
      </c>
      <c r="S160" t="s">
        <v>6</v>
      </c>
      <c r="T160" t="s">
        <v>494</v>
      </c>
      <c r="U160" t="s">
        <v>49</v>
      </c>
      <c r="V160" t="s">
        <v>495</v>
      </c>
      <c r="W160" t="s">
        <v>304</v>
      </c>
    </row>
    <row r="161" spans="2:23" x14ac:dyDescent="0.2">
      <c r="B161">
        <v>145</v>
      </c>
      <c r="C161" t="s">
        <v>3</v>
      </c>
      <c r="D161" t="s">
        <v>303</v>
      </c>
      <c r="E161" t="str">
        <f t="shared" si="2"/>
        <v xml:space="preserve">British </v>
      </c>
      <c r="F161" t="s">
        <v>47</v>
      </c>
      <c r="G161" t="s">
        <v>508</v>
      </c>
      <c r="H161" t="s">
        <v>48</v>
      </c>
      <c r="I161" t="s">
        <v>507</v>
      </c>
      <c r="J161">
        <v>819</v>
      </c>
      <c r="K161">
        <v>3265</v>
      </c>
      <c r="L161">
        <v>20</v>
      </c>
      <c r="M161" s="1">
        <v>5393</v>
      </c>
      <c r="N161" s="1">
        <v>5934</v>
      </c>
      <c r="O161" s="1">
        <v>166131</v>
      </c>
      <c r="P161" s="1">
        <v>0</v>
      </c>
      <c r="Q161" s="1">
        <v>0</v>
      </c>
      <c r="R161" s="1">
        <v>0</v>
      </c>
      <c r="S161" t="s">
        <v>6</v>
      </c>
      <c r="T161" t="s">
        <v>494</v>
      </c>
      <c r="U161" t="s">
        <v>49</v>
      </c>
      <c r="V161" t="s">
        <v>495</v>
      </c>
      <c r="W161" t="s">
        <v>304</v>
      </c>
    </row>
    <row r="162" spans="2:23" x14ac:dyDescent="0.2">
      <c r="B162">
        <v>146</v>
      </c>
      <c r="C162" t="s">
        <v>3</v>
      </c>
      <c r="D162" t="s">
        <v>303</v>
      </c>
      <c r="E162" t="str">
        <f t="shared" si="2"/>
        <v xml:space="preserve">British </v>
      </c>
      <c r="F162" t="s">
        <v>47</v>
      </c>
      <c r="G162" t="s">
        <v>508</v>
      </c>
      <c r="H162" t="s">
        <v>48</v>
      </c>
      <c r="I162" t="s">
        <v>507</v>
      </c>
      <c r="J162">
        <v>882</v>
      </c>
      <c r="K162">
        <v>3265</v>
      </c>
      <c r="L162">
        <v>12</v>
      </c>
      <c r="M162" s="1">
        <v>5112</v>
      </c>
      <c r="N162" s="1">
        <v>5628</v>
      </c>
      <c r="O162" s="1">
        <v>100467</v>
      </c>
      <c r="P162" s="1">
        <v>0</v>
      </c>
      <c r="Q162" s="1">
        <v>0</v>
      </c>
      <c r="R162" s="1">
        <v>0</v>
      </c>
      <c r="S162" t="s">
        <v>6</v>
      </c>
      <c r="T162" t="s">
        <v>494</v>
      </c>
      <c r="U162" t="s">
        <v>49</v>
      </c>
      <c r="V162" t="s">
        <v>495</v>
      </c>
      <c r="W162" t="s">
        <v>304</v>
      </c>
    </row>
    <row r="163" spans="2:23" x14ac:dyDescent="0.2">
      <c r="B163">
        <v>147</v>
      </c>
      <c r="C163" t="s">
        <v>3</v>
      </c>
      <c r="D163" t="s">
        <v>303</v>
      </c>
      <c r="E163" t="str">
        <f t="shared" si="2"/>
        <v xml:space="preserve">British </v>
      </c>
      <c r="F163" t="s">
        <v>508</v>
      </c>
      <c r="G163" t="s">
        <v>47</v>
      </c>
      <c r="H163" t="s">
        <v>507</v>
      </c>
      <c r="I163" t="s">
        <v>48</v>
      </c>
      <c r="J163">
        <v>627</v>
      </c>
      <c r="K163">
        <v>3265</v>
      </c>
      <c r="L163">
        <v>73</v>
      </c>
      <c r="M163" s="1">
        <v>14385</v>
      </c>
      <c r="N163" s="1">
        <v>16309</v>
      </c>
      <c r="O163" s="1">
        <v>1626704</v>
      </c>
      <c r="P163" s="1">
        <v>0</v>
      </c>
      <c r="Q163" s="1">
        <v>0</v>
      </c>
      <c r="R163" s="1">
        <v>0</v>
      </c>
      <c r="S163" t="s">
        <v>494</v>
      </c>
      <c r="T163" t="s">
        <v>6</v>
      </c>
      <c r="U163" t="s">
        <v>495</v>
      </c>
      <c r="V163" t="s">
        <v>49</v>
      </c>
      <c r="W163" t="s">
        <v>304</v>
      </c>
    </row>
    <row r="164" spans="2:23" x14ac:dyDescent="0.2">
      <c r="B164">
        <v>148</v>
      </c>
      <c r="C164" t="s">
        <v>3</v>
      </c>
      <c r="D164" t="s">
        <v>303</v>
      </c>
      <c r="E164" t="str">
        <f t="shared" si="2"/>
        <v xml:space="preserve">British </v>
      </c>
      <c r="F164" t="s">
        <v>508</v>
      </c>
      <c r="G164" t="s">
        <v>47</v>
      </c>
      <c r="H164" t="s">
        <v>507</v>
      </c>
      <c r="I164" t="s">
        <v>48</v>
      </c>
      <c r="J164">
        <v>637</v>
      </c>
      <c r="K164">
        <v>3265</v>
      </c>
      <c r="L164">
        <v>19</v>
      </c>
      <c r="M164" s="1">
        <v>4830</v>
      </c>
      <c r="N164" s="1">
        <v>5643</v>
      </c>
      <c r="O164" s="1">
        <v>482618</v>
      </c>
      <c r="P164" s="1">
        <v>0</v>
      </c>
      <c r="Q164" s="1">
        <v>0</v>
      </c>
      <c r="R164" s="1">
        <v>0</v>
      </c>
      <c r="S164" t="s">
        <v>494</v>
      </c>
      <c r="T164" t="s">
        <v>6</v>
      </c>
      <c r="U164" t="s">
        <v>495</v>
      </c>
      <c r="V164" t="s">
        <v>49</v>
      </c>
      <c r="W164" t="s">
        <v>304</v>
      </c>
    </row>
    <row r="165" spans="2:23" x14ac:dyDescent="0.2">
      <c r="B165">
        <v>149</v>
      </c>
      <c r="C165" t="s">
        <v>3</v>
      </c>
      <c r="D165" t="s">
        <v>303</v>
      </c>
      <c r="E165" t="str">
        <f t="shared" si="2"/>
        <v xml:space="preserve">British </v>
      </c>
      <c r="F165" t="s">
        <v>508</v>
      </c>
      <c r="G165" t="s">
        <v>47</v>
      </c>
      <c r="H165" t="s">
        <v>507</v>
      </c>
      <c r="I165" t="s">
        <v>48</v>
      </c>
      <c r="J165">
        <v>819</v>
      </c>
      <c r="K165">
        <v>3265</v>
      </c>
      <c r="L165">
        <v>20</v>
      </c>
      <c r="M165" s="1">
        <v>5394</v>
      </c>
      <c r="N165" s="1">
        <v>5872</v>
      </c>
      <c r="O165" s="1">
        <v>376055</v>
      </c>
      <c r="P165" s="1">
        <v>0</v>
      </c>
      <c r="Q165" s="1">
        <v>0</v>
      </c>
      <c r="R165" s="1">
        <v>0</v>
      </c>
      <c r="S165" t="s">
        <v>494</v>
      </c>
      <c r="T165" t="s">
        <v>6</v>
      </c>
      <c r="U165" t="s">
        <v>495</v>
      </c>
      <c r="V165" t="s">
        <v>49</v>
      </c>
      <c r="W165" t="s">
        <v>304</v>
      </c>
    </row>
    <row r="166" spans="2:23" x14ac:dyDescent="0.2">
      <c r="B166">
        <v>150</v>
      </c>
      <c r="C166" t="s">
        <v>3</v>
      </c>
      <c r="D166" t="s">
        <v>303</v>
      </c>
      <c r="E166" t="str">
        <f t="shared" si="2"/>
        <v xml:space="preserve">British </v>
      </c>
      <c r="F166" t="s">
        <v>508</v>
      </c>
      <c r="G166" t="s">
        <v>47</v>
      </c>
      <c r="H166" t="s">
        <v>507</v>
      </c>
      <c r="I166" t="s">
        <v>48</v>
      </c>
      <c r="J166">
        <v>882</v>
      </c>
      <c r="K166">
        <v>3265</v>
      </c>
      <c r="L166">
        <v>12</v>
      </c>
      <c r="M166" s="1">
        <v>5166</v>
      </c>
      <c r="N166" s="1">
        <v>5628</v>
      </c>
      <c r="O166" s="1">
        <v>208294</v>
      </c>
      <c r="P166" s="1">
        <v>0</v>
      </c>
      <c r="Q166" s="1">
        <v>0</v>
      </c>
      <c r="R166" s="1">
        <v>0</v>
      </c>
      <c r="S166" t="s">
        <v>494</v>
      </c>
      <c r="T166" t="s">
        <v>6</v>
      </c>
      <c r="U166" t="s">
        <v>495</v>
      </c>
      <c r="V166" t="s">
        <v>49</v>
      </c>
      <c r="W166" t="s">
        <v>304</v>
      </c>
    </row>
    <row r="167" spans="2:23" x14ac:dyDescent="0.2">
      <c r="B167">
        <v>151</v>
      </c>
      <c r="C167" t="s">
        <v>3</v>
      </c>
      <c r="D167" t="s">
        <v>14</v>
      </c>
      <c r="E167" t="str">
        <f t="shared" si="2"/>
        <v>Delta Ai</v>
      </c>
      <c r="F167" t="s">
        <v>47</v>
      </c>
      <c r="G167" t="s">
        <v>508</v>
      </c>
      <c r="H167" t="s">
        <v>48</v>
      </c>
      <c r="I167" t="s">
        <v>507</v>
      </c>
      <c r="J167">
        <v>626</v>
      </c>
      <c r="K167">
        <v>3265</v>
      </c>
      <c r="L167">
        <v>31</v>
      </c>
      <c r="M167" s="1">
        <v>6046</v>
      </c>
      <c r="N167" s="1">
        <v>6459</v>
      </c>
      <c r="O167" s="1">
        <v>128916</v>
      </c>
      <c r="P167" s="1">
        <v>0</v>
      </c>
      <c r="Q167" s="1">
        <v>205.28333333333333</v>
      </c>
      <c r="R167" s="1">
        <v>188.26666666666668</v>
      </c>
      <c r="S167" t="s">
        <v>6</v>
      </c>
      <c r="T167" t="s">
        <v>494</v>
      </c>
      <c r="U167" t="s">
        <v>49</v>
      </c>
      <c r="V167" t="s">
        <v>495</v>
      </c>
      <c r="W167" t="s">
        <v>15</v>
      </c>
    </row>
    <row r="168" spans="2:23" x14ac:dyDescent="0.2">
      <c r="B168">
        <v>152</v>
      </c>
      <c r="C168" t="s">
        <v>3</v>
      </c>
      <c r="D168" t="s">
        <v>14</v>
      </c>
      <c r="E168" t="str">
        <f t="shared" si="2"/>
        <v>Delta Ai</v>
      </c>
      <c r="F168" t="s">
        <v>508</v>
      </c>
      <c r="G168" t="s">
        <v>47</v>
      </c>
      <c r="H168" t="s">
        <v>507</v>
      </c>
      <c r="I168" t="s">
        <v>48</v>
      </c>
      <c r="J168">
        <v>626</v>
      </c>
      <c r="K168">
        <v>3265</v>
      </c>
      <c r="L168">
        <v>31</v>
      </c>
      <c r="M168" s="1">
        <v>5638</v>
      </c>
      <c r="N168" s="1">
        <v>6444</v>
      </c>
      <c r="O168" s="1">
        <v>302991</v>
      </c>
      <c r="P168" s="1">
        <v>0</v>
      </c>
      <c r="Q168" s="1">
        <v>232.9</v>
      </c>
      <c r="R168" s="1">
        <v>216.03333333333333</v>
      </c>
      <c r="S168" t="s">
        <v>494</v>
      </c>
      <c r="T168" t="s">
        <v>6</v>
      </c>
      <c r="U168" t="s">
        <v>495</v>
      </c>
      <c r="V168" t="s">
        <v>49</v>
      </c>
      <c r="W168" t="s">
        <v>15</v>
      </c>
    </row>
    <row r="169" spans="2:23" x14ac:dyDescent="0.2">
      <c r="B169">
        <v>153</v>
      </c>
      <c r="C169" t="s">
        <v>8</v>
      </c>
      <c r="D169" t="s">
        <v>496</v>
      </c>
      <c r="E169" t="str">
        <f t="shared" si="2"/>
        <v>Virgin A</v>
      </c>
      <c r="F169" t="s">
        <v>47</v>
      </c>
      <c r="G169" t="s">
        <v>508</v>
      </c>
      <c r="H169" t="s">
        <v>48</v>
      </c>
      <c r="I169" t="s">
        <v>507</v>
      </c>
      <c r="J169">
        <v>687</v>
      </c>
      <c r="K169">
        <v>3265</v>
      </c>
      <c r="L169">
        <v>3</v>
      </c>
      <c r="M169" s="1">
        <v>695</v>
      </c>
      <c r="N169" s="1">
        <v>792</v>
      </c>
      <c r="O169" s="1">
        <v>48019</v>
      </c>
      <c r="P169" s="1">
        <v>0</v>
      </c>
      <c r="Q169" s="1">
        <v>0</v>
      </c>
      <c r="R169" s="1">
        <v>0</v>
      </c>
      <c r="S169" t="s">
        <v>6</v>
      </c>
      <c r="T169" t="s">
        <v>494</v>
      </c>
      <c r="U169" t="s">
        <v>49</v>
      </c>
      <c r="V169" t="s">
        <v>495</v>
      </c>
      <c r="W169" t="s">
        <v>497</v>
      </c>
    </row>
    <row r="170" spans="2:23" x14ac:dyDescent="0.2">
      <c r="B170">
        <v>154</v>
      </c>
      <c r="C170" t="s">
        <v>8</v>
      </c>
      <c r="D170" t="s">
        <v>496</v>
      </c>
      <c r="E170" t="str">
        <f t="shared" si="2"/>
        <v>Virgin A</v>
      </c>
      <c r="F170" t="s">
        <v>47</v>
      </c>
      <c r="G170" t="s">
        <v>508</v>
      </c>
      <c r="H170" t="s">
        <v>48</v>
      </c>
      <c r="I170" t="s">
        <v>507</v>
      </c>
      <c r="J170">
        <v>889</v>
      </c>
      <c r="K170">
        <v>3265</v>
      </c>
      <c r="L170">
        <v>28</v>
      </c>
      <c r="M170" s="1">
        <v>6615</v>
      </c>
      <c r="N170" s="1">
        <v>7224</v>
      </c>
      <c r="O170" s="1">
        <v>342155</v>
      </c>
      <c r="P170" s="1">
        <v>0</v>
      </c>
      <c r="Q170" s="1">
        <v>0</v>
      </c>
      <c r="R170" s="1">
        <v>0</v>
      </c>
      <c r="S170" t="s">
        <v>6</v>
      </c>
      <c r="T170" t="s">
        <v>494</v>
      </c>
      <c r="U170" t="s">
        <v>49</v>
      </c>
      <c r="V170" t="s">
        <v>495</v>
      </c>
      <c r="W170" t="s">
        <v>497</v>
      </c>
    </row>
    <row r="171" spans="2:23" x14ac:dyDescent="0.2">
      <c r="B171">
        <v>155</v>
      </c>
      <c r="C171" t="s">
        <v>3</v>
      </c>
      <c r="D171" t="s">
        <v>496</v>
      </c>
      <c r="E171" t="str">
        <f t="shared" si="2"/>
        <v>Virgin A</v>
      </c>
      <c r="F171" t="s">
        <v>508</v>
      </c>
      <c r="G171" t="s">
        <v>47</v>
      </c>
      <c r="H171" t="s">
        <v>507</v>
      </c>
      <c r="I171" t="s">
        <v>48</v>
      </c>
      <c r="J171">
        <v>687</v>
      </c>
      <c r="K171">
        <v>3265</v>
      </c>
      <c r="L171">
        <v>3</v>
      </c>
      <c r="M171" s="1">
        <v>613</v>
      </c>
      <c r="N171" s="1">
        <v>792</v>
      </c>
      <c r="O171" s="1">
        <v>105114</v>
      </c>
      <c r="P171" s="1">
        <v>0</v>
      </c>
      <c r="Q171" s="1">
        <v>0</v>
      </c>
      <c r="R171" s="1">
        <v>0</v>
      </c>
      <c r="S171" t="s">
        <v>494</v>
      </c>
      <c r="T171" t="s">
        <v>6</v>
      </c>
      <c r="U171" t="s">
        <v>495</v>
      </c>
      <c r="V171" t="s">
        <v>49</v>
      </c>
      <c r="W171" t="s">
        <v>497</v>
      </c>
    </row>
    <row r="172" spans="2:23" x14ac:dyDescent="0.2">
      <c r="B172">
        <v>156</v>
      </c>
      <c r="C172" t="s">
        <v>3</v>
      </c>
      <c r="D172" t="s">
        <v>496</v>
      </c>
      <c r="E172" t="str">
        <f t="shared" si="2"/>
        <v>Virgin A</v>
      </c>
      <c r="F172" t="s">
        <v>508</v>
      </c>
      <c r="G172" t="s">
        <v>47</v>
      </c>
      <c r="H172" t="s">
        <v>507</v>
      </c>
      <c r="I172" t="s">
        <v>48</v>
      </c>
      <c r="J172">
        <v>889</v>
      </c>
      <c r="K172">
        <v>3265</v>
      </c>
      <c r="L172">
        <v>28</v>
      </c>
      <c r="M172" s="1">
        <v>6558</v>
      </c>
      <c r="N172" s="1">
        <v>7224</v>
      </c>
      <c r="O172" s="1">
        <v>865570</v>
      </c>
      <c r="P172" s="1">
        <v>0</v>
      </c>
      <c r="Q172" s="1">
        <v>0</v>
      </c>
      <c r="R172" s="1">
        <v>0</v>
      </c>
      <c r="S172" t="s">
        <v>494</v>
      </c>
      <c r="T172" t="s">
        <v>6</v>
      </c>
      <c r="U172" t="s">
        <v>495</v>
      </c>
      <c r="V172" t="s">
        <v>49</v>
      </c>
      <c r="W172" t="s">
        <v>497</v>
      </c>
    </row>
    <row r="173" spans="2:23" x14ac:dyDescent="0.2">
      <c r="B173">
        <v>157</v>
      </c>
      <c r="C173" t="s">
        <v>3</v>
      </c>
      <c r="D173" t="s">
        <v>12</v>
      </c>
      <c r="E173" t="str">
        <f t="shared" si="2"/>
        <v>United A</v>
      </c>
      <c r="F173" t="s">
        <v>498</v>
      </c>
      <c r="G173" t="s">
        <v>9</v>
      </c>
      <c r="H173" t="s">
        <v>499</v>
      </c>
      <c r="I173" t="s">
        <v>10</v>
      </c>
      <c r="J173">
        <v>622</v>
      </c>
      <c r="K173">
        <v>3268</v>
      </c>
      <c r="L173">
        <v>30</v>
      </c>
      <c r="M173" s="1">
        <v>4723</v>
      </c>
      <c r="N173" s="1">
        <v>5070</v>
      </c>
      <c r="O173" s="1">
        <v>4588</v>
      </c>
      <c r="P173" s="1">
        <v>0</v>
      </c>
      <c r="Q173" s="1">
        <v>230.3</v>
      </c>
      <c r="R173" s="1">
        <v>215.51666666666668</v>
      </c>
      <c r="S173" t="s">
        <v>494</v>
      </c>
      <c r="T173" t="s">
        <v>6</v>
      </c>
      <c r="U173" t="s">
        <v>495</v>
      </c>
      <c r="V173" t="s">
        <v>11</v>
      </c>
      <c r="W173" t="s">
        <v>13</v>
      </c>
    </row>
    <row r="174" spans="2:23" x14ac:dyDescent="0.2">
      <c r="B174">
        <v>158</v>
      </c>
      <c r="C174" t="s">
        <v>3</v>
      </c>
      <c r="D174" t="s">
        <v>12</v>
      </c>
      <c r="E174" t="str">
        <f t="shared" si="2"/>
        <v>United A</v>
      </c>
      <c r="F174" t="s">
        <v>9</v>
      </c>
      <c r="G174" t="s">
        <v>498</v>
      </c>
      <c r="H174" t="s">
        <v>10</v>
      </c>
      <c r="I174" t="s">
        <v>499</v>
      </c>
      <c r="J174">
        <v>622</v>
      </c>
      <c r="K174">
        <v>3268</v>
      </c>
      <c r="L174">
        <v>31</v>
      </c>
      <c r="M174" s="1">
        <v>4575</v>
      </c>
      <c r="N174" s="1">
        <v>5239</v>
      </c>
      <c r="O174" s="1">
        <v>946</v>
      </c>
      <c r="P174" s="1">
        <v>0</v>
      </c>
      <c r="Q174" s="1">
        <v>207.68333333333334</v>
      </c>
      <c r="R174" s="1">
        <v>188.15</v>
      </c>
      <c r="S174" t="s">
        <v>6</v>
      </c>
      <c r="T174" t="s">
        <v>494</v>
      </c>
      <c r="U174" t="s">
        <v>11</v>
      </c>
      <c r="V174" t="s">
        <v>495</v>
      </c>
      <c r="W174" t="s">
        <v>13</v>
      </c>
    </row>
    <row r="175" spans="2:23" x14ac:dyDescent="0.2">
      <c r="B175">
        <v>159</v>
      </c>
      <c r="C175" t="s">
        <v>3</v>
      </c>
      <c r="D175" t="s">
        <v>288</v>
      </c>
      <c r="E175" t="str">
        <f t="shared" si="2"/>
        <v>Aer Ling</v>
      </c>
      <c r="F175" t="s">
        <v>284</v>
      </c>
      <c r="G175" t="s">
        <v>52</v>
      </c>
      <c r="H175" t="s">
        <v>285</v>
      </c>
      <c r="I175" t="s">
        <v>53</v>
      </c>
      <c r="J175">
        <v>696</v>
      </c>
      <c r="K175">
        <v>3273</v>
      </c>
      <c r="L175">
        <v>31</v>
      </c>
      <c r="M175" s="1">
        <v>4884</v>
      </c>
      <c r="N175" s="1">
        <v>5487</v>
      </c>
      <c r="O175" s="1">
        <v>0</v>
      </c>
      <c r="P175" s="1">
        <v>0</v>
      </c>
      <c r="Q175" s="1">
        <v>0</v>
      </c>
      <c r="R175" s="1">
        <v>0</v>
      </c>
      <c r="S175" t="s">
        <v>286</v>
      </c>
      <c r="T175" t="s">
        <v>6</v>
      </c>
      <c r="U175" t="s">
        <v>287</v>
      </c>
      <c r="V175" t="s">
        <v>54</v>
      </c>
      <c r="W175" t="s">
        <v>289</v>
      </c>
    </row>
    <row r="176" spans="2:23" x14ac:dyDescent="0.2">
      <c r="B176">
        <v>160</v>
      </c>
      <c r="C176" t="s">
        <v>3</v>
      </c>
      <c r="D176" t="s">
        <v>288</v>
      </c>
      <c r="E176" t="str">
        <f t="shared" si="2"/>
        <v>Aer Ling</v>
      </c>
      <c r="F176" t="s">
        <v>52</v>
      </c>
      <c r="G176" t="s">
        <v>284</v>
      </c>
      <c r="H176" t="s">
        <v>53</v>
      </c>
      <c r="I176" t="s">
        <v>285</v>
      </c>
      <c r="J176">
        <v>696</v>
      </c>
      <c r="K176">
        <v>3273</v>
      </c>
      <c r="L176">
        <v>31</v>
      </c>
      <c r="M176" s="1">
        <v>4781</v>
      </c>
      <c r="N176" s="1">
        <v>5487</v>
      </c>
      <c r="O176" s="1">
        <v>0</v>
      </c>
      <c r="P176" s="1">
        <v>0</v>
      </c>
      <c r="Q176" s="1">
        <v>0</v>
      </c>
      <c r="R176" s="1">
        <v>0</v>
      </c>
      <c r="S176" t="s">
        <v>6</v>
      </c>
      <c r="T176" t="s">
        <v>286</v>
      </c>
      <c r="U176" t="s">
        <v>54</v>
      </c>
      <c r="V176" t="s">
        <v>287</v>
      </c>
      <c r="W176" t="s">
        <v>289</v>
      </c>
    </row>
    <row r="177" spans="2:23" x14ac:dyDescent="0.2">
      <c r="B177">
        <v>161</v>
      </c>
      <c r="C177" t="s">
        <v>3</v>
      </c>
      <c r="D177" t="s">
        <v>19</v>
      </c>
      <c r="E177" t="str">
        <f t="shared" si="2"/>
        <v>American</v>
      </c>
      <c r="F177" t="s">
        <v>284</v>
      </c>
      <c r="G177" t="s">
        <v>52</v>
      </c>
      <c r="H177" t="s">
        <v>285</v>
      </c>
      <c r="I177" t="s">
        <v>53</v>
      </c>
      <c r="J177">
        <v>696</v>
      </c>
      <c r="K177">
        <v>3273</v>
      </c>
      <c r="L177">
        <v>31</v>
      </c>
      <c r="M177" s="1">
        <v>6610</v>
      </c>
      <c r="N177" s="1">
        <v>7500</v>
      </c>
      <c r="O177" s="1">
        <v>282031</v>
      </c>
      <c r="P177" s="1">
        <v>0</v>
      </c>
      <c r="Q177" s="1">
        <v>235.66666666666666</v>
      </c>
      <c r="R177" s="1">
        <v>218.53333333333333</v>
      </c>
      <c r="S177" t="s">
        <v>286</v>
      </c>
      <c r="T177" t="s">
        <v>6</v>
      </c>
      <c r="U177" t="s">
        <v>287</v>
      </c>
      <c r="V177" t="s">
        <v>54</v>
      </c>
      <c r="W177" t="s">
        <v>20</v>
      </c>
    </row>
    <row r="178" spans="2:23" x14ac:dyDescent="0.2">
      <c r="B178">
        <v>162</v>
      </c>
      <c r="C178" t="s">
        <v>3</v>
      </c>
      <c r="D178" t="s">
        <v>19</v>
      </c>
      <c r="E178" t="str">
        <f t="shared" si="2"/>
        <v>American</v>
      </c>
      <c r="F178" t="s">
        <v>52</v>
      </c>
      <c r="G178" t="s">
        <v>284</v>
      </c>
      <c r="H178" t="s">
        <v>53</v>
      </c>
      <c r="I178" t="s">
        <v>285</v>
      </c>
      <c r="J178">
        <v>696</v>
      </c>
      <c r="K178">
        <v>3273</v>
      </c>
      <c r="L178">
        <v>31</v>
      </c>
      <c r="M178" s="1">
        <v>6275</v>
      </c>
      <c r="N178" s="1">
        <v>7500</v>
      </c>
      <c r="O178" s="1">
        <v>170548</v>
      </c>
      <c r="P178" s="1">
        <v>6100</v>
      </c>
      <c r="Q178" s="1">
        <v>205.86666666666667</v>
      </c>
      <c r="R178" s="1">
        <v>184.18333333333334</v>
      </c>
      <c r="S178" t="s">
        <v>6</v>
      </c>
      <c r="T178" t="s">
        <v>286</v>
      </c>
      <c r="U178" t="s">
        <v>54</v>
      </c>
      <c r="V178" t="s">
        <v>287</v>
      </c>
      <c r="W178" t="s">
        <v>20</v>
      </c>
    </row>
    <row r="179" spans="2:23" x14ac:dyDescent="0.2">
      <c r="B179">
        <v>163</v>
      </c>
      <c r="C179" t="s">
        <v>3</v>
      </c>
      <c r="D179" t="s">
        <v>504</v>
      </c>
      <c r="E179" t="str">
        <f t="shared" si="2"/>
        <v>Norwegia</v>
      </c>
      <c r="F179" t="s">
        <v>47</v>
      </c>
      <c r="G179" t="s">
        <v>506</v>
      </c>
      <c r="H179" t="s">
        <v>48</v>
      </c>
      <c r="I179" t="s">
        <v>507</v>
      </c>
      <c r="J179">
        <v>889</v>
      </c>
      <c r="K179">
        <v>3283</v>
      </c>
      <c r="L179">
        <v>30</v>
      </c>
      <c r="M179" s="1">
        <v>9538</v>
      </c>
      <c r="N179" s="1">
        <v>10320</v>
      </c>
      <c r="O179" s="1">
        <v>0</v>
      </c>
      <c r="P179" s="1">
        <v>0</v>
      </c>
      <c r="Q179" s="1">
        <v>0</v>
      </c>
      <c r="R179" s="1">
        <v>0</v>
      </c>
      <c r="S179" t="s">
        <v>6</v>
      </c>
      <c r="T179" t="s">
        <v>494</v>
      </c>
      <c r="U179" t="s">
        <v>49</v>
      </c>
      <c r="V179" t="s">
        <v>495</v>
      </c>
      <c r="W179" t="s">
        <v>505</v>
      </c>
    </row>
    <row r="180" spans="2:23" x14ac:dyDescent="0.2">
      <c r="B180">
        <v>164</v>
      </c>
      <c r="C180" t="s">
        <v>3</v>
      </c>
      <c r="D180" t="s">
        <v>504</v>
      </c>
      <c r="E180" t="str">
        <f t="shared" si="2"/>
        <v>Norwegia</v>
      </c>
      <c r="F180" t="s">
        <v>506</v>
      </c>
      <c r="G180" t="s">
        <v>47</v>
      </c>
      <c r="H180" t="s">
        <v>507</v>
      </c>
      <c r="I180" t="s">
        <v>48</v>
      </c>
      <c r="J180">
        <v>889</v>
      </c>
      <c r="K180">
        <v>3283</v>
      </c>
      <c r="L180">
        <v>30</v>
      </c>
      <c r="M180" s="1">
        <v>9878</v>
      </c>
      <c r="N180" s="1">
        <v>10320</v>
      </c>
      <c r="O180" s="1">
        <v>288915</v>
      </c>
      <c r="P180" s="1">
        <v>0</v>
      </c>
      <c r="Q180" s="1">
        <v>0</v>
      </c>
      <c r="R180" s="1">
        <v>0</v>
      </c>
      <c r="S180" t="s">
        <v>494</v>
      </c>
      <c r="T180" t="s">
        <v>6</v>
      </c>
      <c r="U180" t="s">
        <v>495</v>
      </c>
      <c r="V180" t="s">
        <v>49</v>
      </c>
      <c r="W180" t="s">
        <v>505</v>
      </c>
    </row>
    <row r="181" spans="2:23" x14ac:dyDescent="0.2">
      <c r="B181">
        <v>165</v>
      </c>
      <c r="C181" t="s">
        <v>8</v>
      </c>
      <c r="D181" t="s">
        <v>276</v>
      </c>
      <c r="E181" t="str">
        <f t="shared" si="2"/>
        <v>Icelanda</v>
      </c>
      <c r="F181" t="s">
        <v>162</v>
      </c>
      <c r="G181" t="s">
        <v>272</v>
      </c>
      <c r="H181" t="s">
        <v>163</v>
      </c>
      <c r="I181" t="s">
        <v>273</v>
      </c>
      <c r="J181">
        <v>622</v>
      </c>
      <c r="K181">
        <v>3301</v>
      </c>
      <c r="L181">
        <v>13</v>
      </c>
      <c r="M181" s="1">
        <v>1413</v>
      </c>
      <c r="N181" s="1">
        <v>2385</v>
      </c>
      <c r="O181" s="1">
        <v>0</v>
      </c>
      <c r="P181" s="1">
        <v>0</v>
      </c>
      <c r="Q181" s="1">
        <v>0</v>
      </c>
      <c r="R181" s="1">
        <v>0</v>
      </c>
      <c r="S181" t="s">
        <v>6</v>
      </c>
      <c r="T181" t="s">
        <v>274</v>
      </c>
      <c r="U181" t="s">
        <v>164</v>
      </c>
      <c r="V181" t="s">
        <v>275</v>
      </c>
      <c r="W181" t="s">
        <v>277</v>
      </c>
    </row>
    <row r="182" spans="2:23" x14ac:dyDescent="0.2">
      <c r="B182">
        <v>166</v>
      </c>
      <c r="C182" t="s">
        <v>3</v>
      </c>
      <c r="D182" t="s">
        <v>276</v>
      </c>
      <c r="E182" t="str">
        <f t="shared" si="2"/>
        <v>Icelanda</v>
      </c>
      <c r="F182" t="s">
        <v>272</v>
      </c>
      <c r="G182" t="s">
        <v>162</v>
      </c>
      <c r="H182" t="s">
        <v>273</v>
      </c>
      <c r="I182" t="s">
        <v>163</v>
      </c>
      <c r="J182">
        <v>622</v>
      </c>
      <c r="K182">
        <v>3301</v>
      </c>
      <c r="L182">
        <v>13</v>
      </c>
      <c r="M182" s="1">
        <v>1631</v>
      </c>
      <c r="N182" s="1">
        <v>2385</v>
      </c>
      <c r="O182" s="1">
        <v>0</v>
      </c>
      <c r="P182" s="1">
        <v>0</v>
      </c>
      <c r="Q182" s="1">
        <v>0</v>
      </c>
      <c r="R182" s="1">
        <v>0</v>
      </c>
      <c r="S182" t="s">
        <v>274</v>
      </c>
      <c r="T182" t="s">
        <v>6</v>
      </c>
      <c r="U182" t="s">
        <v>275</v>
      </c>
      <c r="V182" t="s">
        <v>164</v>
      </c>
      <c r="W182" t="s">
        <v>277</v>
      </c>
    </row>
    <row r="183" spans="2:23" x14ac:dyDescent="0.2">
      <c r="B183">
        <v>167</v>
      </c>
      <c r="C183" t="s">
        <v>3</v>
      </c>
      <c r="D183" t="s">
        <v>19</v>
      </c>
      <c r="E183" t="str">
        <f t="shared" si="2"/>
        <v>American</v>
      </c>
      <c r="F183" t="s">
        <v>500</v>
      </c>
      <c r="G183" t="s">
        <v>52</v>
      </c>
      <c r="H183" t="s">
        <v>501</v>
      </c>
      <c r="I183" t="s">
        <v>53</v>
      </c>
      <c r="J183">
        <v>622</v>
      </c>
      <c r="K183">
        <v>3309</v>
      </c>
      <c r="L183">
        <v>29</v>
      </c>
      <c r="M183" s="1">
        <v>4053</v>
      </c>
      <c r="N183" s="1">
        <v>4959</v>
      </c>
      <c r="O183" s="1">
        <v>2881</v>
      </c>
      <c r="P183" s="1">
        <v>0</v>
      </c>
      <c r="Q183" s="1">
        <v>224.81666666666666</v>
      </c>
      <c r="R183" s="1">
        <v>210.73333333333332</v>
      </c>
      <c r="S183" t="s">
        <v>494</v>
      </c>
      <c r="T183" t="s">
        <v>6</v>
      </c>
      <c r="U183" t="s">
        <v>495</v>
      </c>
      <c r="V183" t="s">
        <v>54</v>
      </c>
      <c r="W183" t="s">
        <v>20</v>
      </c>
    </row>
    <row r="184" spans="2:23" x14ac:dyDescent="0.2">
      <c r="B184">
        <v>168</v>
      </c>
      <c r="C184" t="s">
        <v>3</v>
      </c>
      <c r="D184" t="s">
        <v>19</v>
      </c>
      <c r="E184" t="str">
        <f t="shared" si="2"/>
        <v>American</v>
      </c>
      <c r="F184" t="s">
        <v>52</v>
      </c>
      <c r="G184" t="s">
        <v>500</v>
      </c>
      <c r="H184" t="s">
        <v>53</v>
      </c>
      <c r="I184" t="s">
        <v>501</v>
      </c>
      <c r="J184">
        <v>622</v>
      </c>
      <c r="K184">
        <v>3309</v>
      </c>
      <c r="L184">
        <v>30</v>
      </c>
      <c r="M184" s="1">
        <v>3849</v>
      </c>
      <c r="N184" s="1">
        <v>5130</v>
      </c>
      <c r="O184" s="1">
        <v>3601</v>
      </c>
      <c r="P184" s="1">
        <v>0</v>
      </c>
      <c r="Q184" s="1">
        <v>201.3</v>
      </c>
      <c r="R184" s="1">
        <v>183.38333333333333</v>
      </c>
      <c r="S184" t="s">
        <v>6</v>
      </c>
      <c r="T184" t="s">
        <v>494</v>
      </c>
      <c r="U184" t="s">
        <v>54</v>
      </c>
      <c r="V184" t="s">
        <v>495</v>
      </c>
      <c r="W184" t="s">
        <v>20</v>
      </c>
    </row>
    <row r="185" spans="2:23" x14ac:dyDescent="0.2">
      <c r="B185">
        <v>169</v>
      </c>
      <c r="C185" t="s">
        <v>3</v>
      </c>
      <c r="D185" t="s">
        <v>381</v>
      </c>
      <c r="E185" t="str">
        <f t="shared" si="2"/>
        <v>Compania</v>
      </c>
      <c r="F185" t="s">
        <v>377</v>
      </c>
      <c r="G185" t="s">
        <v>37</v>
      </c>
      <c r="H185" t="s">
        <v>378</v>
      </c>
      <c r="I185" t="s">
        <v>38</v>
      </c>
      <c r="J185">
        <v>614</v>
      </c>
      <c r="K185">
        <v>3320</v>
      </c>
      <c r="L185">
        <v>77</v>
      </c>
      <c r="M185" s="1">
        <v>10930</v>
      </c>
      <c r="N185" s="1">
        <v>11858</v>
      </c>
      <c r="O185" s="1">
        <v>5251</v>
      </c>
      <c r="P185" s="1">
        <v>0</v>
      </c>
      <c r="Q185" s="1">
        <v>0</v>
      </c>
      <c r="R185" s="1">
        <v>0</v>
      </c>
      <c r="S185" t="s">
        <v>379</v>
      </c>
      <c r="T185" t="s">
        <v>6</v>
      </c>
      <c r="U185" t="s">
        <v>380</v>
      </c>
      <c r="V185" t="s">
        <v>39</v>
      </c>
      <c r="W185" t="s">
        <v>382</v>
      </c>
    </row>
    <row r="186" spans="2:23" x14ac:dyDescent="0.2">
      <c r="B186">
        <v>170</v>
      </c>
      <c r="C186" t="s">
        <v>3</v>
      </c>
      <c r="D186" t="s">
        <v>381</v>
      </c>
      <c r="E186" t="str">
        <f t="shared" si="2"/>
        <v>Compania</v>
      </c>
      <c r="F186" t="s">
        <v>37</v>
      </c>
      <c r="G186" t="s">
        <v>377</v>
      </c>
      <c r="H186" t="s">
        <v>38</v>
      </c>
      <c r="I186" t="s">
        <v>378</v>
      </c>
      <c r="J186">
        <v>614</v>
      </c>
      <c r="K186">
        <v>3320</v>
      </c>
      <c r="L186">
        <v>77</v>
      </c>
      <c r="M186" s="1">
        <v>9194</v>
      </c>
      <c r="N186" s="1">
        <v>11858</v>
      </c>
      <c r="O186" s="1">
        <v>10353</v>
      </c>
      <c r="P186" s="1">
        <v>0</v>
      </c>
      <c r="Q186" s="1">
        <v>0</v>
      </c>
      <c r="R186" s="1">
        <v>0</v>
      </c>
      <c r="S186" t="s">
        <v>6</v>
      </c>
      <c r="T186" t="s">
        <v>379</v>
      </c>
      <c r="U186" t="s">
        <v>39</v>
      </c>
      <c r="V186" t="s">
        <v>380</v>
      </c>
      <c r="W186" t="s">
        <v>382</v>
      </c>
    </row>
    <row r="187" spans="2:23" x14ac:dyDescent="0.2">
      <c r="B187">
        <v>171</v>
      </c>
      <c r="C187" t="s">
        <v>3</v>
      </c>
      <c r="D187" t="s">
        <v>397</v>
      </c>
      <c r="E187" t="str">
        <f t="shared" si="2"/>
        <v>Tap-Port</v>
      </c>
      <c r="F187" t="s">
        <v>9</v>
      </c>
      <c r="G187" t="s">
        <v>399</v>
      </c>
      <c r="H187" t="s">
        <v>10</v>
      </c>
      <c r="I187" t="s">
        <v>400</v>
      </c>
      <c r="J187">
        <v>696</v>
      </c>
      <c r="K187">
        <v>3340</v>
      </c>
      <c r="L187">
        <v>9</v>
      </c>
      <c r="M187" s="1">
        <v>2032</v>
      </c>
      <c r="N187" s="1">
        <v>2370</v>
      </c>
      <c r="O187" s="1">
        <v>16669</v>
      </c>
      <c r="P187" s="1">
        <v>0</v>
      </c>
      <c r="Q187" s="1">
        <v>0</v>
      </c>
      <c r="R187" s="1">
        <v>0</v>
      </c>
      <c r="S187" t="s">
        <v>6</v>
      </c>
      <c r="T187" t="s">
        <v>395</v>
      </c>
      <c r="U187" t="s">
        <v>11</v>
      </c>
      <c r="V187" t="s">
        <v>396</v>
      </c>
      <c r="W187" t="s">
        <v>398</v>
      </c>
    </row>
    <row r="188" spans="2:23" x14ac:dyDescent="0.2">
      <c r="B188">
        <v>172</v>
      </c>
      <c r="C188" t="s">
        <v>3</v>
      </c>
      <c r="D188" t="s">
        <v>397</v>
      </c>
      <c r="E188" t="str">
        <f t="shared" si="2"/>
        <v>Tap-Port</v>
      </c>
      <c r="F188" t="s">
        <v>399</v>
      </c>
      <c r="G188" t="s">
        <v>9</v>
      </c>
      <c r="H188" t="s">
        <v>400</v>
      </c>
      <c r="I188" t="s">
        <v>10</v>
      </c>
      <c r="J188">
        <v>696</v>
      </c>
      <c r="K188">
        <v>3340</v>
      </c>
      <c r="L188">
        <v>9</v>
      </c>
      <c r="M188" s="1">
        <v>2288</v>
      </c>
      <c r="N188" s="1">
        <v>2375</v>
      </c>
      <c r="O188" s="1">
        <v>18467</v>
      </c>
      <c r="P188" s="1">
        <v>0</v>
      </c>
      <c r="Q188" s="1">
        <v>0</v>
      </c>
      <c r="R188" s="1">
        <v>0</v>
      </c>
      <c r="S188" t="s">
        <v>395</v>
      </c>
      <c r="T188" t="s">
        <v>6</v>
      </c>
      <c r="U188" t="s">
        <v>396</v>
      </c>
      <c r="V188" t="s">
        <v>11</v>
      </c>
      <c r="W188" t="s">
        <v>398</v>
      </c>
    </row>
    <row r="189" spans="2:23" x14ac:dyDescent="0.2">
      <c r="B189">
        <v>173</v>
      </c>
      <c r="C189" t="s">
        <v>3</v>
      </c>
      <c r="D189" t="s">
        <v>12</v>
      </c>
      <c r="E189" t="str">
        <f t="shared" si="2"/>
        <v>United A</v>
      </c>
      <c r="F189" t="s">
        <v>9</v>
      </c>
      <c r="G189" t="s">
        <v>399</v>
      </c>
      <c r="H189" t="s">
        <v>10</v>
      </c>
      <c r="I189" t="s">
        <v>400</v>
      </c>
      <c r="J189">
        <v>622</v>
      </c>
      <c r="K189">
        <v>3340</v>
      </c>
      <c r="L189">
        <v>31</v>
      </c>
      <c r="M189" s="1">
        <v>4668</v>
      </c>
      <c r="N189" s="1">
        <v>5239</v>
      </c>
      <c r="O189" s="1">
        <v>25</v>
      </c>
      <c r="P189" s="1">
        <v>0</v>
      </c>
      <c r="Q189" s="1">
        <v>210.53333333333333</v>
      </c>
      <c r="R189" s="1">
        <v>194.16666666666666</v>
      </c>
      <c r="S189" t="s">
        <v>6</v>
      </c>
      <c r="T189" t="s">
        <v>395</v>
      </c>
      <c r="U189" t="s">
        <v>11</v>
      </c>
      <c r="V189" t="s">
        <v>396</v>
      </c>
      <c r="W189" t="s">
        <v>13</v>
      </c>
    </row>
    <row r="190" spans="2:23" x14ac:dyDescent="0.2">
      <c r="B190">
        <v>174</v>
      </c>
      <c r="C190" t="s">
        <v>8</v>
      </c>
      <c r="D190" t="s">
        <v>12</v>
      </c>
      <c r="E190" t="str">
        <f t="shared" si="2"/>
        <v>United A</v>
      </c>
      <c r="F190" t="s">
        <v>399</v>
      </c>
      <c r="G190" t="s">
        <v>9</v>
      </c>
      <c r="H190" t="s">
        <v>400</v>
      </c>
      <c r="I190" t="s">
        <v>10</v>
      </c>
      <c r="J190">
        <v>622</v>
      </c>
      <c r="K190">
        <v>3340</v>
      </c>
      <c r="L190">
        <v>30</v>
      </c>
      <c r="M190" s="1">
        <v>4849</v>
      </c>
      <c r="N190" s="1">
        <v>5070</v>
      </c>
      <c r="O190" s="1">
        <v>74144</v>
      </c>
      <c r="P190" s="1">
        <v>0</v>
      </c>
      <c r="Q190" s="1">
        <v>226.78333333333333</v>
      </c>
      <c r="R190" s="1">
        <v>213.25</v>
      </c>
      <c r="S190" t="s">
        <v>395</v>
      </c>
      <c r="T190" t="s">
        <v>6</v>
      </c>
      <c r="U190" t="s">
        <v>396</v>
      </c>
      <c r="V190" t="s">
        <v>11</v>
      </c>
      <c r="W190" t="s">
        <v>13</v>
      </c>
    </row>
    <row r="191" spans="2:23" x14ac:dyDescent="0.2">
      <c r="B191">
        <v>175</v>
      </c>
      <c r="C191" t="s">
        <v>3</v>
      </c>
      <c r="D191" t="s">
        <v>502</v>
      </c>
      <c r="E191" t="str">
        <f t="shared" si="2"/>
        <v>Thomas C</v>
      </c>
      <c r="F191" t="s">
        <v>509</v>
      </c>
      <c r="G191" t="s">
        <v>27</v>
      </c>
      <c r="H191" t="s">
        <v>510</v>
      </c>
      <c r="I191" t="s">
        <v>28</v>
      </c>
      <c r="J191">
        <v>696</v>
      </c>
      <c r="K191">
        <v>3341</v>
      </c>
      <c r="L191">
        <v>31</v>
      </c>
      <c r="M191" s="1">
        <v>9526</v>
      </c>
      <c r="N191" s="1">
        <v>9982</v>
      </c>
      <c r="O191" s="1">
        <v>197663</v>
      </c>
      <c r="P191" s="1">
        <v>0</v>
      </c>
      <c r="Q191" s="1">
        <v>0</v>
      </c>
      <c r="R191" s="1">
        <v>0</v>
      </c>
      <c r="S191" t="s">
        <v>494</v>
      </c>
      <c r="T191" t="s">
        <v>6</v>
      </c>
      <c r="U191" t="s">
        <v>495</v>
      </c>
      <c r="V191" t="s">
        <v>29</v>
      </c>
      <c r="W191" t="s">
        <v>503</v>
      </c>
    </row>
    <row r="192" spans="2:23" x14ac:dyDescent="0.2">
      <c r="B192">
        <v>176</v>
      </c>
      <c r="C192" t="s">
        <v>3</v>
      </c>
      <c r="D192" t="s">
        <v>502</v>
      </c>
      <c r="E192" t="str">
        <f t="shared" si="2"/>
        <v>Thomas C</v>
      </c>
      <c r="F192" t="s">
        <v>27</v>
      </c>
      <c r="G192" t="s">
        <v>509</v>
      </c>
      <c r="H192" t="s">
        <v>28</v>
      </c>
      <c r="I192" t="s">
        <v>510</v>
      </c>
      <c r="J192">
        <v>696</v>
      </c>
      <c r="K192">
        <v>3341</v>
      </c>
      <c r="L192">
        <v>31</v>
      </c>
      <c r="M192" s="1">
        <v>9305</v>
      </c>
      <c r="N192" s="1">
        <v>9982</v>
      </c>
      <c r="O192" s="1">
        <v>61105</v>
      </c>
      <c r="P192" s="1">
        <v>0</v>
      </c>
      <c r="Q192" s="1">
        <v>0</v>
      </c>
      <c r="R192" s="1">
        <v>0</v>
      </c>
      <c r="S192" t="s">
        <v>6</v>
      </c>
      <c r="T192" t="s">
        <v>494</v>
      </c>
      <c r="U192" t="s">
        <v>29</v>
      </c>
      <c r="V192" t="s">
        <v>495</v>
      </c>
      <c r="W192" t="s">
        <v>503</v>
      </c>
    </row>
    <row r="193" spans="2:23" x14ac:dyDescent="0.2">
      <c r="B193">
        <v>177</v>
      </c>
      <c r="C193" t="s">
        <v>3</v>
      </c>
      <c r="D193" t="s">
        <v>496</v>
      </c>
      <c r="E193" t="str">
        <f t="shared" si="2"/>
        <v>Virgin A</v>
      </c>
      <c r="F193" t="s">
        <v>509</v>
      </c>
      <c r="G193" t="s">
        <v>27</v>
      </c>
      <c r="H193" t="s">
        <v>510</v>
      </c>
      <c r="I193" t="s">
        <v>28</v>
      </c>
      <c r="J193">
        <v>819</v>
      </c>
      <c r="K193">
        <v>3341</v>
      </c>
      <c r="L193">
        <v>31</v>
      </c>
      <c r="M193" s="1">
        <v>11282</v>
      </c>
      <c r="N193" s="1">
        <v>14105</v>
      </c>
      <c r="O193" s="1">
        <v>526033</v>
      </c>
      <c r="P193" s="1">
        <v>0</v>
      </c>
      <c r="Q193" s="1">
        <v>0</v>
      </c>
      <c r="R193" s="1">
        <v>0</v>
      </c>
      <c r="S193" t="s">
        <v>494</v>
      </c>
      <c r="T193" t="s">
        <v>6</v>
      </c>
      <c r="U193" t="s">
        <v>495</v>
      </c>
      <c r="V193" t="s">
        <v>29</v>
      </c>
      <c r="W193" t="s">
        <v>497</v>
      </c>
    </row>
    <row r="194" spans="2:23" x14ac:dyDescent="0.2">
      <c r="B194">
        <v>178</v>
      </c>
      <c r="C194" t="s">
        <v>8</v>
      </c>
      <c r="D194" t="s">
        <v>496</v>
      </c>
      <c r="E194" t="str">
        <f t="shared" si="2"/>
        <v>Virgin A</v>
      </c>
      <c r="F194" t="s">
        <v>27</v>
      </c>
      <c r="G194" t="s">
        <v>509</v>
      </c>
      <c r="H194" t="s">
        <v>28</v>
      </c>
      <c r="I194" t="s">
        <v>510</v>
      </c>
      <c r="J194">
        <v>819</v>
      </c>
      <c r="K194">
        <v>3341</v>
      </c>
      <c r="L194">
        <v>31</v>
      </c>
      <c r="M194" s="1">
        <v>12157</v>
      </c>
      <c r="N194" s="1">
        <v>14105</v>
      </c>
      <c r="O194" s="1">
        <v>173714</v>
      </c>
      <c r="P194" s="1">
        <v>0</v>
      </c>
      <c r="Q194" s="1">
        <v>0</v>
      </c>
      <c r="R194" s="1">
        <v>0</v>
      </c>
      <c r="S194" t="s">
        <v>6</v>
      </c>
      <c r="T194" t="s">
        <v>494</v>
      </c>
      <c r="U194" t="s">
        <v>29</v>
      </c>
      <c r="V194" t="s">
        <v>495</v>
      </c>
      <c r="W194" t="s">
        <v>497</v>
      </c>
    </row>
    <row r="195" spans="2:23" x14ac:dyDescent="0.2">
      <c r="B195">
        <v>179</v>
      </c>
      <c r="C195" t="s">
        <v>3</v>
      </c>
      <c r="D195" t="s">
        <v>12</v>
      </c>
      <c r="E195" t="str">
        <f t="shared" si="2"/>
        <v>United A</v>
      </c>
      <c r="F195" t="s">
        <v>509</v>
      </c>
      <c r="G195" t="s">
        <v>9</v>
      </c>
      <c r="H195" t="s">
        <v>510</v>
      </c>
      <c r="I195" t="s">
        <v>10</v>
      </c>
      <c r="J195">
        <v>622</v>
      </c>
      <c r="K195">
        <v>3354</v>
      </c>
      <c r="L195">
        <v>31</v>
      </c>
      <c r="M195" s="1">
        <v>4779</v>
      </c>
      <c r="N195" s="1">
        <v>5239</v>
      </c>
      <c r="O195" s="1">
        <v>9360</v>
      </c>
      <c r="P195" s="1">
        <v>60013</v>
      </c>
      <c r="Q195" s="1">
        <v>242.43333333333334</v>
      </c>
      <c r="R195" s="1">
        <v>227.26666666666668</v>
      </c>
      <c r="S195" t="s">
        <v>494</v>
      </c>
      <c r="T195" t="s">
        <v>6</v>
      </c>
      <c r="U195" t="s">
        <v>495</v>
      </c>
      <c r="V195" t="s">
        <v>11</v>
      </c>
      <c r="W195" t="s">
        <v>13</v>
      </c>
    </row>
    <row r="196" spans="2:23" x14ac:dyDescent="0.2">
      <c r="B196">
        <v>180</v>
      </c>
      <c r="C196" t="s">
        <v>3</v>
      </c>
      <c r="D196" t="s">
        <v>12</v>
      </c>
      <c r="E196" t="str">
        <f t="shared" si="2"/>
        <v>United A</v>
      </c>
      <c r="F196" t="s">
        <v>9</v>
      </c>
      <c r="G196" t="s">
        <v>509</v>
      </c>
      <c r="H196" t="s">
        <v>10</v>
      </c>
      <c r="I196" t="s">
        <v>510</v>
      </c>
      <c r="J196">
        <v>622</v>
      </c>
      <c r="K196">
        <v>3354</v>
      </c>
      <c r="L196">
        <v>31</v>
      </c>
      <c r="M196" s="1">
        <v>4624</v>
      </c>
      <c r="N196" s="1">
        <v>5239</v>
      </c>
      <c r="O196" s="1">
        <v>9258</v>
      </c>
      <c r="P196" s="1">
        <v>0</v>
      </c>
      <c r="Q196" s="1">
        <v>211.63333333333333</v>
      </c>
      <c r="R196" s="1">
        <v>190.31666666666666</v>
      </c>
      <c r="S196" t="s">
        <v>6</v>
      </c>
      <c r="T196" t="s">
        <v>494</v>
      </c>
      <c r="U196" t="s">
        <v>11</v>
      </c>
      <c r="V196" t="s">
        <v>495</v>
      </c>
      <c r="W196" t="s">
        <v>13</v>
      </c>
    </row>
    <row r="197" spans="2:23" x14ac:dyDescent="0.2">
      <c r="B197">
        <v>181</v>
      </c>
      <c r="C197" t="s">
        <v>8</v>
      </c>
      <c r="D197" t="s">
        <v>14</v>
      </c>
      <c r="E197" t="str">
        <f t="shared" si="2"/>
        <v>Delta Ai</v>
      </c>
      <c r="F197" t="s">
        <v>393</v>
      </c>
      <c r="G197" t="s">
        <v>27</v>
      </c>
      <c r="H197" t="s">
        <v>394</v>
      </c>
      <c r="I197" t="s">
        <v>28</v>
      </c>
      <c r="J197">
        <v>622</v>
      </c>
      <c r="K197">
        <v>3367</v>
      </c>
      <c r="L197">
        <v>31</v>
      </c>
      <c r="M197" s="1">
        <v>4776</v>
      </c>
      <c r="N197" s="1">
        <v>5208</v>
      </c>
      <c r="O197" s="1">
        <v>10252</v>
      </c>
      <c r="P197" s="1">
        <v>0</v>
      </c>
      <c r="Q197" s="1">
        <v>233.31666666666666</v>
      </c>
      <c r="R197" s="1">
        <v>216.06666666666666</v>
      </c>
      <c r="S197" t="s">
        <v>395</v>
      </c>
      <c r="T197" t="s">
        <v>6</v>
      </c>
      <c r="U197" t="s">
        <v>396</v>
      </c>
      <c r="V197" t="s">
        <v>29</v>
      </c>
      <c r="W197" t="s">
        <v>15</v>
      </c>
    </row>
    <row r="198" spans="2:23" x14ac:dyDescent="0.2">
      <c r="B198">
        <v>182</v>
      </c>
      <c r="C198" t="s">
        <v>3</v>
      </c>
      <c r="D198" t="s">
        <v>14</v>
      </c>
      <c r="E198" t="str">
        <f t="shared" si="2"/>
        <v>Delta Ai</v>
      </c>
      <c r="F198" t="s">
        <v>27</v>
      </c>
      <c r="G198" t="s">
        <v>393</v>
      </c>
      <c r="H198" t="s">
        <v>28</v>
      </c>
      <c r="I198" t="s">
        <v>394</v>
      </c>
      <c r="J198">
        <v>622</v>
      </c>
      <c r="K198">
        <v>3367</v>
      </c>
      <c r="L198">
        <v>31</v>
      </c>
      <c r="M198" s="1">
        <v>4803</v>
      </c>
      <c r="N198" s="1">
        <v>5177</v>
      </c>
      <c r="O198" s="1">
        <v>767</v>
      </c>
      <c r="P198" s="1">
        <v>13986</v>
      </c>
      <c r="Q198" s="1">
        <v>220.75</v>
      </c>
      <c r="R198" s="1">
        <v>198.5</v>
      </c>
      <c r="S198" t="s">
        <v>6</v>
      </c>
      <c r="T198" t="s">
        <v>395</v>
      </c>
      <c r="U198" t="s">
        <v>29</v>
      </c>
      <c r="V198" t="s">
        <v>396</v>
      </c>
      <c r="W198" t="s">
        <v>15</v>
      </c>
    </row>
    <row r="199" spans="2:23" x14ac:dyDescent="0.2">
      <c r="B199">
        <v>183</v>
      </c>
      <c r="C199" t="s">
        <v>8</v>
      </c>
      <c r="D199" t="s">
        <v>397</v>
      </c>
      <c r="E199" t="str">
        <f t="shared" si="2"/>
        <v>Tap-Port</v>
      </c>
      <c r="F199" t="s">
        <v>393</v>
      </c>
      <c r="G199" t="s">
        <v>27</v>
      </c>
      <c r="H199" t="s">
        <v>394</v>
      </c>
      <c r="I199" t="s">
        <v>28</v>
      </c>
      <c r="J199">
        <v>696</v>
      </c>
      <c r="K199">
        <v>3367</v>
      </c>
      <c r="L199">
        <v>30</v>
      </c>
      <c r="M199" s="1">
        <v>7573</v>
      </c>
      <c r="N199" s="1">
        <v>8064</v>
      </c>
      <c r="O199" s="1">
        <v>252338</v>
      </c>
      <c r="P199" s="1">
        <v>0</v>
      </c>
      <c r="Q199" s="1">
        <v>0</v>
      </c>
      <c r="R199" s="1">
        <v>0</v>
      </c>
      <c r="S199" t="s">
        <v>395</v>
      </c>
      <c r="T199" t="s">
        <v>6</v>
      </c>
      <c r="U199" t="s">
        <v>396</v>
      </c>
      <c r="V199" t="s">
        <v>29</v>
      </c>
      <c r="W199" t="s">
        <v>398</v>
      </c>
    </row>
    <row r="200" spans="2:23" x14ac:dyDescent="0.2">
      <c r="B200">
        <v>184</v>
      </c>
      <c r="C200" t="s">
        <v>3</v>
      </c>
      <c r="D200" t="s">
        <v>397</v>
      </c>
      <c r="E200" t="str">
        <f t="shared" si="2"/>
        <v>Tap-Port</v>
      </c>
      <c r="F200" t="s">
        <v>27</v>
      </c>
      <c r="G200" t="s">
        <v>393</v>
      </c>
      <c r="H200" t="s">
        <v>28</v>
      </c>
      <c r="I200" t="s">
        <v>394</v>
      </c>
      <c r="J200">
        <v>696</v>
      </c>
      <c r="K200">
        <v>3367</v>
      </c>
      <c r="L200">
        <v>30</v>
      </c>
      <c r="M200" s="1">
        <v>6789</v>
      </c>
      <c r="N200" s="1">
        <v>8060</v>
      </c>
      <c r="O200" s="1">
        <v>152764</v>
      </c>
      <c r="P200" s="1">
        <v>0</v>
      </c>
      <c r="Q200" s="1">
        <v>0</v>
      </c>
      <c r="R200" s="1">
        <v>0</v>
      </c>
      <c r="S200" t="s">
        <v>6</v>
      </c>
      <c r="T200" t="s">
        <v>395</v>
      </c>
      <c r="U200" t="s">
        <v>29</v>
      </c>
      <c r="V200" t="s">
        <v>396</v>
      </c>
      <c r="W200" t="s">
        <v>398</v>
      </c>
    </row>
    <row r="201" spans="2:23" x14ac:dyDescent="0.2">
      <c r="B201">
        <v>185</v>
      </c>
      <c r="C201" t="s">
        <v>3</v>
      </c>
      <c r="D201" t="s">
        <v>276</v>
      </c>
      <c r="E201" t="str">
        <f t="shared" si="2"/>
        <v>Icelanda</v>
      </c>
      <c r="F201" t="s">
        <v>127</v>
      </c>
      <c r="G201" t="s">
        <v>272</v>
      </c>
      <c r="H201" t="s">
        <v>128</v>
      </c>
      <c r="I201" t="s">
        <v>273</v>
      </c>
      <c r="J201">
        <v>622</v>
      </c>
      <c r="K201">
        <v>3383</v>
      </c>
      <c r="L201">
        <v>9</v>
      </c>
      <c r="M201" s="1">
        <v>1436</v>
      </c>
      <c r="N201" s="1">
        <v>1647</v>
      </c>
      <c r="O201" s="1">
        <v>277</v>
      </c>
      <c r="P201" s="1">
        <v>0</v>
      </c>
      <c r="Q201" s="1">
        <v>0</v>
      </c>
      <c r="R201" s="1">
        <v>0</v>
      </c>
      <c r="S201" t="s">
        <v>6</v>
      </c>
      <c r="T201" t="s">
        <v>274</v>
      </c>
      <c r="U201" t="s">
        <v>129</v>
      </c>
      <c r="V201" t="s">
        <v>275</v>
      </c>
      <c r="W201" t="s">
        <v>277</v>
      </c>
    </row>
    <row r="202" spans="2:23" x14ac:dyDescent="0.2">
      <c r="B202">
        <v>186</v>
      </c>
      <c r="C202" t="s">
        <v>3</v>
      </c>
      <c r="D202" t="s">
        <v>276</v>
      </c>
      <c r="E202" t="str">
        <f t="shared" si="2"/>
        <v>Icelanda</v>
      </c>
      <c r="F202" t="s">
        <v>272</v>
      </c>
      <c r="G202" t="s">
        <v>127</v>
      </c>
      <c r="H202" t="s">
        <v>273</v>
      </c>
      <c r="I202" t="s">
        <v>128</v>
      </c>
      <c r="J202">
        <v>622</v>
      </c>
      <c r="K202">
        <v>3383</v>
      </c>
      <c r="L202">
        <v>9</v>
      </c>
      <c r="M202" s="1">
        <v>1341</v>
      </c>
      <c r="N202" s="1">
        <v>1647</v>
      </c>
      <c r="O202" s="1">
        <v>1899</v>
      </c>
      <c r="P202" s="1">
        <v>0</v>
      </c>
      <c r="Q202" s="1">
        <v>0</v>
      </c>
      <c r="R202" s="1">
        <v>0</v>
      </c>
      <c r="S202" t="s">
        <v>274</v>
      </c>
      <c r="T202" t="s">
        <v>6</v>
      </c>
      <c r="U202" t="s">
        <v>275</v>
      </c>
      <c r="V202" t="s">
        <v>129</v>
      </c>
      <c r="W202" t="s">
        <v>277</v>
      </c>
    </row>
    <row r="203" spans="2:23" x14ac:dyDescent="0.2">
      <c r="B203">
        <v>187</v>
      </c>
      <c r="C203" t="s">
        <v>3</v>
      </c>
      <c r="D203" t="s">
        <v>397</v>
      </c>
      <c r="E203" t="str">
        <f t="shared" si="2"/>
        <v>Tap-Port</v>
      </c>
      <c r="F203" t="s">
        <v>393</v>
      </c>
      <c r="G203" t="s">
        <v>9</v>
      </c>
      <c r="H203" t="s">
        <v>394</v>
      </c>
      <c r="I203" t="s">
        <v>10</v>
      </c>
      <c r="J203">
        <v>693</v>
      </c>
      <c r="K203">
        <v>3385</v>
      </c>
      <c r="L203">
        <v>3</v>
      </c>
      <c r="M203" s="1">
        <v>517</v>
      </c>
      <c r="N203" s="1">
        <v>557</v>
      </c>
      <c r="O203" s="1">
        <v>8901</v>
      </c>
      <c r="P203" s="1">
        <v>0</v>
      </c>
      <c r="Q203" s="1">
        <v>0</v>
      </c>
      <c r="R203" s="1">
        <v>0</v>
      </c>
      <c r="S203" t="s">
        <v>395</v>
      </c>
      <c r="T203" t="s">
        <v>6</v>
      </c>
      <c r="U203" t="s">
        <v>396</v>
      </c>
      <c r="V203" t="s">
        <v>11</v>
      </c>
      <c r="W203" t="s">
        <v>398</v>
      </c>
    </row>
    <row r="204" spans="2:23" x14ac:dyDescent="0.2">
      <c r="B204">
        <v>188</v>
      </c>
      <c r="C204" t="s">
        <v>3</v>
      </c>
      <c r="D204" t="s">
        <v>397</v>
      </c>
      <c r="E204" t="str">
        <f t="shared" si="2"/>
        <v>Tap-Port</v>
      </c>
      <c r="F204" t="s">
        <v>393</v>
      </c>
      <c r="G204" t="s">
        <v>9</v>
      </c>
      <c r="H204" t="s">
        <v>394</v>
      </c>
      <c r="I204" t="s">
        <v>10</v>
      </c>
      <c r="J204">
        <v>696</v>
      </c>
      <c r="K204">
        <v>3385</v>
      </c>
      <c r="L204">
        <v>28</v>
      </c>
      <c r="M204" s="1">
        <v>6955</v>
      </c>
      <c r="N204" s="1">
        <v>7520</v>
      </c>
      <c r="O204" s="1">
        <v>170537</v>
      </c>
      <c r="P204" s="1">
        <v>0</v>
      </c>
      <c r="Q204" s="1">
        <v>0</v>
      </c>
      <c r="R204" s="1">
        <v>0</v>
      </c>
      <c r="S204" t="s">
        <v>395</v>
      </c>
      <c r="T204" t="s">
        <v>6</v>
      </c>
      <c r="U204" t="s">
        <v>396</v>
      </c>
      <c r="V204" t="s">
        <v>11</v>
      </c>
      <c r="W204" t="s">
        <v>398</v>
      </c>
    </row>
    <row r="205" spans="2:23" x14ac:dyDescent="0.2">
      <c r="B205">
        <v>189</v>
      </c>
      <c r="C205" t="s">
        <v>3</v>
      </c>
      <c r="D205" t="s">
        <v>397</v>
      </c>
      <c r="E205" t="str">
        <f t="shared" si="2"/>
        <v>Tap-Port</v>
      </c>
      <c r="F205" t="s">
        <v>9</v>
      </c>
      <c r="G205" t="s">
        <v>393</v>
      </c>
      <c r="H205" t="s">
        <v>10</v>
      </c>
      <c r="I205" t="s">
        <v>394</v>
      </c>
      <c r="J205">
        <v>693</v>
      </c>
      <c r="K205">
        <v>3385</v>
      </c>
      <c r="L205">
        <v>3</v>
      </c>
      <c r="M205" s="1">
        <v>733</v>
      </c>
      <c r="N205" s="1">
        <v>836</v>
      </c>
      <c r="O205" s="1">
        <v>21331</v>
      </c>
      <c r="P205" s="1">
        <v>0</v>
      </c>
      <c r="Q205" s="1">
        <v>0</v>
      </c>
      <c r="R205" s="1">
        <v>0</v>
      </c>
      <c r="S205" t="s">
        <v>6</v>
      </c>
      <c r="T205" t="s">
        <v>395</v>
      </c>
      <c r="U205" t="s">
        <v>11</v>
      </c>
      <c r="V205" t="s">
        <v>396</v>
      </c>
      <c r="W205" t="s">
        <v>398</v>
      </c>
    </row>
    <row r="206" spans="2:23" x14ac:dyDescent="0.2">
      <c r="B206">
        <v>190</v>
      </c>
      <c r="C206" t="s">
        <v>3</v>
      </c>
      <c r="D206" t="s">
        <v>397</v>
      </c>
      <c r="E206" t="str">
        <f t="shared" si="2"/>
        <v>Tap-Port</v>
      </c>
      <c r="F206" t="s">
        <v>9</v>
      </c>
      <c r="G206" t="s">
        <v>393</v>
      </c>
      <c r="H206" t="s">
        <v>10</v>
      </c>
      <c r="I206" t="s">
        <v>394</v>
      </c>
      <c r="J206">
        <v>696</v>
      </c>
      <c r="K206">
        <v>3385</v>
      </c>
      <c r="L206">
        <v>28</v>
      </c>
      <c r="M206" s="1">
        <v>6689</v>
      </c>
      <c r="N206" s="1">
        <v>7504</v>
      </c>
      <c r="O206" s="1">
        <v>125488</v>
      </c>
      <c r="P206" s="1">
        <v>0</v>
      </c>
      <c r="Q206" s="1">
        <v>0</v>
      </c>
      <c r="R206" s="1">
        <v>0</v>
      </c>
      <c r="S206" t="s">
        <v>6</v>
      </c>
      <c r="T206" t="s">
        <v>395</v>
      </c>
      <c r="U206" t="s">
        <v>11</v>
      </c>
      <c r="V206" t="s">
        <v>396</v>
      </c>
      <c r="W206" t="s">
        <v>398</v>
      </c>
    </row>
    <row r="207" spans="2:23" x14ac:dyDescent="0.2">
      <c r="B207">
        <v>191</v>
      </c>
      <c r="C207" t="s">
        <v>3</v>
      </c>
      <c r="D207" t="s">
        <v>12</v>
      </c>
      <c r="E207" t="str">
        <f t="shared" si="2"/>
        <v>United A</v>
      </c>
      <c r="F207" t="s">
        <v>393</v>
      </c>
      <c r="G207" t="s">
        <v>9</v>
      </c>
      <c r="H207" t="s">
        <v>394</v>
      </c>
      <c r="I207" t="s">
        <v>10</v>
      </c>
      <c r="J207">
        <v>626</v>
      </c>
      <c r="K207">
        <v>3385</v>
      </c>
      <c r="L207">
        <v>31</v>
      </c>
      <c r="M207" s="1">
        <v>6122</v>
      </c>
      <c r="N207" s="1">
        <v>6634</v>
      </c>
      <c r="O207" s="1">
        <v>96961</v>
      </c>
      <c r="P207" s="1">
        <v>22251</v>
      </c>
      <c r="Q207" s="1">
        <v>234.28333333333333</v>
      </c>
      <c r="R207" s="1">
        <v>218.65</v>
      </c>
      <c r="S207" t="s">
        <v>395</v>
      </c>
      <c r="T207" t="s">
        <v>6</v>
      </c>
      <c r="U207" t="s">
        <v>396</v>
      </c>
      <c r="V207" t="s">
        <v>11</v>
      </c>
      <c r="W207" t="s">
        <v>13</v>
      </c>
    </row>
    <row r="208" spans="2:23" x14ac:dyDescent="0.2">
      <c r="B208">
        <v>192</v>
      </c>
      <c r="C208" t="s">
        <v>3</v>
      </c>
      <c r="D208" t="s">
        <v>12</v>
      </c>
      <c r="E208" t="str">
        <f t="shared" si="2"/>
        <v>United A</v>
      </c>
      <c r="F208" t="s">
        <v>9</v>
      </c>
      <c r="G208" t="s">
        <v>393</v>
      </c>
      <c r="H208" t="s">
        <v>10</v>
      </c>
      <c r="I208" t="s">
        <v>394</v>
      </c>
      <c r="J208">
        <v>626</v>
      </c>
      <c r="K208">
        <v>3385</v>
      </c>
      <c r="L208">
        <v>30</v>
      </c>
      <c r="M208" s="1">
        <v>5755</v>
      </c>
      <c r="N208" s="1">
        <v>6420</v>
      </c>
      <c r="O208" s="1">
        <v>20829</v>
      </c>
      <c r="P208" s="1">
        <v>4257</v>
      </c>
      <c r="Q208" s="1">
        <v>209.33333333333334</v>
      </c>
      <c r="R208" s="1">
        <v>189.4</v>
      </c>
      <c r="S208" t="s">
        <v>6</v>
      </c>
      <c r="T208" t="s">
        <v>395</v>
      </c>
      <c r="U208" t="s">
        <v>11</v>
      </c>
      <c r="V208" t="s">
        <v>396</v>
      </c>
      <c r="W208" t="s">
        <v>13</v>
      </c>
    </row>
    <row r="209" spans="2:23" x14ac:dyDescent="0.2">
      <c r="B209">
        <v>193</v>
      </c>
      <c r="C209" t="s">
        <v>3</v>
      </c>
      <c r="D209" t="s">
        <v>102</v>
      </c>
      <c r="E209" t="str">
        <f t="shared" ref="E209:E272" si="3">LEFT(W209,8)</f>
        <v>Transpor</v>
      </c>
      <c r="F209" t="s">
        <v>47</v>
      </c>
      <c r="G209" t="s">
        <v>104</v>
      </c>
      <c r="H209" t="s">
        <v>48</v>
      </c>
      <c r="I209" t="s">
        <v>105</v>
      </c>
      <c r="J209">
        <v>622</v>
      </c>
      <c r="K209">
        <v>3388</v>
      </c>
      <c r="L209">
        <v>5</v>
      </c>
      <c r="M209" s="1">
        <v>862</v>
      </c>
      <c r="N209" s="1">
        <v>1170</v>
      </c>
      <c r="O209" s="1">
        <v>0</v>
      </c>
      <c r="P209" s="1">
        <v>0</v>
      </c>
      <c r="Q209" s="1">
        <v>0</v>
      </c>
      <c r="R209" s="1">
        <v>0</v>
      </c>
      <c r="S209" t="s">
        <v>6</v>
      </c>
      <c r="T209" t="s">
        <v>106</v>
      </c>
      <c r="U209" t="s">
        <v>49</v>
      </c>
      <c r="V209" t="s">
        <v>107</v>
      </c>
      <c r="W209" t="s">
        <v>103</v>
      </c>
    </row>
    <row r="210" spans="2:23" x14ac:dyDescent="0.2">
      <c r="B210">
        <v>194</v>
      </c>
      <c r="C210" t="s">
        <v>3</v>
      </c>
      <c r="D210" t="s">
        <v>102</v>
      </c>
      <c r="E210" t="str">
        <f t="shared" si="3"/>
        <v>Transpor</v>
      </c>
      <c r="F210" t="s">
        <v>104</v>
      </c>
      <c r="G210" t="s">
        <v>47</v>
      </c>
      <c r="H210" t="s">
        <v>105</v>
      </c>
      <c r="I210" t="s">
        <v>48</v>
      </c>
      <c r="J210">
        <v>622</v>
      </c>
      <c r="K210">
        <v>3388</v>
      </c>
      <c r="L210">
        <v>6</v>
      </c>
      <c r="M210" s="1">
        <v>1255</v>
      </c>
      <c r="N210" s="1">
        <v>1310</v>
      </c>
      <c r="O210" s="1">
        <v>0</v>
      </c>
      <c r="P210" s="1">
        <v>0</v>
      </c>
      <c r="Q210" s="1">
        <v>0</v>
      </c>
      <c r="R210" s="1">
        <v>0</v>
      </c>
      <c r="S210" t="s">
        <v>106</v>
      </c>
      <c r="T210" t="s">
        <v>6</v>
      </c>
      <c r="U210" t="s">
        <v>107</v>
      </c>
      <c r="V210" t="s">
        <v>49</v>
      </c>
      <c r="W210" t="s">
        <v>103</v>
      </c>
    </row>
    <row r="211" spans="2:23" x14ac:dyDescent="0.2">
      <c r="B211">
        <v>195</v>
      </c>
      <c r="C211" t="s">
        <v>3</v>
      </c>
      <c r="D211" t="s">
        <v>288</v>
      </c>
      <c r="E211" t="str">
        <f t="shared" si="3"/>
        <v>Aer Ling</v>
      </c>
      <c r="F211" t="s">
        <v>284</v>
      </c>
      <c r="G211" t="s">
        <v>41</v>
      </c>
      <c r="H211" t="s">
        <v>285</v>
      </c>
      <c r="I211" t="s">
        <v>42</v>
      </c>
      <c r="J211">
        <v>696</v>
      </c>
      <c r="K211">
        <v>3404</v>
      </c>
      <c r="L211">
        <v>31</v>
      </c>
      <c r="M211" s="1">
        <v>7505</v>
      </c>
      <c r="N211" s="1">
        <v>8123</v>
      </c>
      <c r="O211" s="1">
        <v>143618</v>
      </c>
      <c r="P211" s="1">
        <v>0</v>
      </c>
      <c r="Q211" s="1">
        <v>0</v>
      </c>
      <c r="R211" s="1">
        <v>0</v>
      </c>
      <c r="S211" t="s">
        <v>286</v>
      </c>
      <c r="T211" t="s">
        <v>6</v>
      </c>
      <c r="U211" t="s">
        <v>287</v>
      </c>
      <c r="V211" t="s">
        <v>43</v>
      </c>
      <c r="W211" t="s">
        <v>289</v>
      </c>
    </row>
    <row r="212" spans="2:23" x14ac:dyDescent="0.2">
      <c r="B212">
        <v>196</v>
      </c>
      <c r="C212" t="s">
        <v>3</v>
      </c>
      <c r="D212" t="s">
        <v>288</v>
      </c>
      <c r="E212" t="str">
        <f t="shared" si="3"/>
        <v>Aer Ling</v>
      </c>
      <c r="F212" t="s">
        <v>41</v>
      </c>
      <c r="G212" t="s">
        <v>284</v>
      </c>
      <c r="H212" t="s">
        <v>42</v>
      </c>
      <c r="I212" t="s">
        <v>285</v>
      </c>
      <c r="J212">
        <v>696</v>
      </c>
      <c r="K212">
        <v>3404</v>
      </c>
      <c r="L212">
        <v>31</v>
      </c>
      <c r="M212" s="1">
        <v>7415</v>
      </c>
      <c r="N212" s="1">
        <v>8123</v>
      </c>
      <c r="O212" s="1">
        <v>11634</v>
      </c>
      <c r="P212" s="1">
        <v>0</v>
      </c>
      <c r="Q212" s="1">
        <v>0</v>
      </c>
      <c r="R212" s="1">
        <v>0</v>
      </c>
      <c r="S212" t="s">
        <v>6</v>
      </c>
      <c r="T212" t="s">
        <v>286</v>
      </c>
      <c r="U212" t="s">
        <v>43</v>
      </c>
      <c r="V212" t="s">
        <v>287</v>
      </c>
      <c r="W212" t="s">
        <v>289</v>
      </c>
    </row>
    <row r="213" spans="2:23" x14ac:dyDescent="0.2">
      <c r="B213">
        <v>197</v>
      </c>
      <c r="C213" t="s">
        <v>3</v>
      </c>
      <c r="D213" t="s">
        <v>12</v>
      </c>
      <c r="E213" t="str">
        <f t="shared" si="3"/>
        <v>United A</v>
      </c>
      <c r="F213" t="s">
        <v>284</v>
      </c>
      <c r="G213" t="s">
        <v>41</v>
      </c>
      <c r="H213" t="s">
        <v>285</v>
      </c>
      <c r="I213" t="s">
        <v>42</v>
      </c>
      <c r="J213">
        <v>622</v>
      </c>
      <c r="K213">
        <v>3404</v>
      </c>
      <c r="L213">
        <v>31</v>
      </c>
      <c r="M213" s="1">
        <v>4798</v>
      </c>
      <c r="N213" s="1">
        <v>5239</v>
      </c>
      <c r="O213" s="1">
        <v>5564</v>
      </c>
      <c r="P213" s="1">
        <v>0</v>
      </c>
      <c r="Q213" s="1">
        <v>248.13333333333333</v>
      </c>
      <c r="R213" s="1">
        <v>231.21666666666667</v>
      </c>
      <c r="S213" t="s">
        <v>286</v>
      </c>
      <c r="T213" t="s">
        <v>6</v>
      </c>
      <c r="U213" t="s">
        <v>287</v>
      </c>
      <c r="V213" t="s">
        <v>43</v>
      </c>
      <c r="W213" t="s">
        <v>13</v>
      </c>
    </row>
    <row r="214" spans="2:23" x14ac:dyDescent="0.2">
      <c r="B214">
        <v>198</v>
      </c>
      <c r="C214" t="s">
        <v>3</v>
      </c>
      <c r="D214" t="s">
        <v>12</v>
      </c>
      <c r="E214" t="str">
        <f t="shared" si="3"/>
        <v>United A</v>
      </c>
      <c r="F214" t="s">
        <v>41</v>
      </c>
      <c r="G214" t="s">
        <v>284</v>
      </c>
      <c r="H214" t="s">
        <v>42</v>
      </c>
      <c r="I214" t="s">
        <v>285</v>
      </c>
      <c r="J214">
        <v>622</v>
      </c>
      <c r="K214">
        <v>3404</v>
      </c>
      <c r="L214">
        <v>30</v>
      </c>
      <c r="M214" s="1">
        <v>4543</v>
      </c>
      <c r="N214" s="1">
        <v>5070</v>
      </c>
      <c r="O214" s="1">
        <v>3335</v>
      </c>
      <c r="P214" s="1">
        <v>0</v>
      </c>
      <c r="Q214" s="1">
        <v>206.65</v>
      </c>
      <c r="R214" s="1">
        <v>190.93333333333334</v>
      </c>
      <c r="S214" t="s">
        <v>6</v>
      </c>
      <c r="T214" t="s">
        <v>286</v>
      </c>
      <c r="U214" t="s">
        <v>43</v>
      </c>
      <c r="V214" t="s">
        <v>287</v>
      </c>
      <c r="W214" t="s">
        <v>13</v>
      </c>
    </row>
    <row r="215" spans="2:23" x14ac:dyDescent="0.2">
      <c r="B215">
        <v>199</v>
      </c>
      <c r="C215" t="s">
        <v>8</v>
      </c>
      <c r="D215" t="s">
        <v>449</v>
      </c>
      <c r="E215" t="str">
        <f t="shared" si="3"/>
        <v>Iberia A</v>
      </c>
      <c r="F215" t="s">
        <v>47</v>
      </c>
      <c r="G215" t="s">
        <v>451</v>
      </c>
      <c r="H215" t="s">
        <v>48</v>
      </c>
      <c r="I215" t="s">
        <v>452</v>
      </c>
      <c r="J215">
        <v>687</v>
      </c>
      <c r="K215">
        <v>3410</v>
      </c>
      <c r="L215">
        <v>28</v>
      </c>
      <c r="M215" s="1">
        <v>7281</v>
      </c>
      <c r="N215" s="1">
        <v>8176</v>
      </c>
      <c r="O215" s="1">
        <v>192678</v>
      </c>
      <c r="P215" s="1">
        <v>0</v>
      </c>
      <c r="Q215" s="1">
        <v>0</v>
      </c>
      <c r="R215" s="1">
        <v>0</v>
      </c>
      <c r="S215" t="s">
        <v>6</v>
      </c>
      <c r="T215" t="s">
        <v>445</v>
      </c>
      <c r="U215" t="s">
        <v>49</v>
      </c>
      <c r="V215" t="s">
        <v>446</v>
      </c>
      <c r="W215" t="s">
        <v>450</v>
      </c>
    </row>
    <row r="216" spans="2:23" x14ac:dyDescent="0.2">
      <c r="B216">
        <v>200</v>
      </c>
      <c r="C216" t="s">
        <v>3</v>
      </c>
      <c r="D216" t="s">
        <v>449</v>
      </c>
      <c r="E216" t="str">
        <f t="shared" si="3"/>
        <v>Iberia A</v>
      </c>
      <c r="F216" t="s">
        <v>47</v>
      </c>
      <c r="G216" t="s">
        <v>451</v>
      </c>
      <c r="H216" t="s">
        <v>48</v>
      </c>
      <c r="I216" t="s">
        <v>452</v>
      </c>
      <c r="J216">
        <v>874</v>
      </c>
      <c r="K216">
        <v>3410</v>
      </c>
      <c r="L216">
        <v>3</v>
      </c>
      <c r="M216" s="1">
        <v>835</v>
      </c>
      <c r="N216" s="1">
        <v>1077</v>
      </c>
      <c r="O216" s="1">
        <v>25727</v>
      </c>
      <c r="P216" s="1">
        <v>0</v>
      </c>
      <c r="Q216" s="1">
        <v>0</v>
      </c>
      <c r="R216" s="1">
        <v>0</v>
      </c>
      <c r="S216" t="s">
        <v>6</v>
      </c>
      <c r="T216" t="s">
        <v>445</v>
      </c>
      <c r="U216" t="s">
        <v>49</v>
      </c>
      <c r="V216" t="s">
        <v>446</v>
      </c>
      <c r="W216" t="s">
        <v>450</v>
      </c>
    </row>
    <row r="217" spans="2:23" x14ac:dyDescent="0.2">
      <c r="B217">
        <v>201</v>
      </c>
      <c r="C217" t="s">
        <v>3</v>
      </c>
      <c r="D217" t="s">
        <v>449</v>
      </c>
      <c r="E217" t="str">
        <f t="shared" si="3"/>
        <v>Iberia A</v>
      </c>
      <c r="F217" t="s">
        <v>451</v>
      </c>
      <c r="G217" t="s">
        <v>47</v>
      </c>
      <c r="H217" t="s">
        <v>452</v>
      </c>
      <c r="I217" t="s">
        <v>48</v>
      </c>
      <c r="J217">
        <v>687</v>
      </c>
      <c r="K217">
        <v>3410</v>
      </c>
      <c r="L217">
        <v>28</v>
      </c>
      <c r="M217" s="1">
        <v>7443</v>
      </c>
      <c r="N217" s="1">
        <v>8176</v>
      </c>
      <c r="O217" s="1">
        <v>210571</v>
      </c>
      <c r="P217" s="1">
        <v>0</v>
      </c>
      <c r="Q217" s="1">
        <v>0</v>
      </c>
      <c r="R217" s="1">
        <v>0</v>
      </c>
      <c r="S217" t="s">
        <v>445</v>
      </c>
      <c r="T217" t="s">
        <v>6</v>
      </c>
      <c r="U217" t="s">
        <v>446</v>
      </c>
      <c r="V217" t="s">
        <v>49</v>
      </c>
      <c r="W217" t="s">
        <v>450</v>
      </c>
    </row>
    <row r="218" spans="2:23" x14ac:dyDescent="0.2">
      <c r="B218">
        <v>202</v>
      </c>
      <c r="C218" t="s">
        <v>8</v>
      </c>
      <c r="D218" t="s">
        <v>449</v>
      </c>
      <c r="E218" t="str">
        <f t="shared" si="3"/>
        <v>Iberia A</v>
      </c>
      <c r="F218" t="s">
        <v>451</v>
      </c>
      <c r="G218" t="s">
        <v>47</v>
      </c>
      <c r="H218" t="s">
        <v>452</v>
      </c>
      <c r="I218" t="s">
        <v>48</v>
      </c>
      <c r="J218">
        <v>874</v>
      </c>
      <c r="K218">
        <v>3410</v>
      </c>
      <c r="L218">
        <v>3</v>
      </c>
      <c r="M218" s="1">
        <v>816</v>
      </c>
      <c r="N218" s="1">
        <v>1077</v>
      </c>
      <c r="O218" s="1">
        <v>3296</v>
      </c>
      <c r="P218" s="1">
        <v>0</v>
      </c>
      <c r="Q218" s="1">
        <v>0</v>
      </c>
      <c r="R218" s="1">
        <v>0</v>
      </c>
      <c r="S218" t="s">
        <v>445</v>
      </c>
      <c r="T218" t="s">
        <v>6</v>
      </c>
      <c r="U218" t="s">
        <v>446</v>
      </c>
      <c r="V218" t="s">
        <v>49</v>
      </c>
      <c r="W218" t="s">
        <v>450</v>
      </c>
    </row>
    <row r="219" spans="2:23" x14ac:dyDescent="0.2">
      <c r="B219">
        <v>203</v>
      </c>
      <c r="C219" t="s">
        <v>3</v>
      </c>
      <c r="D219" t="s">
        <v>19</v>
      </c>
      <c r="E219" t="str">
        <f t="shared" si="3"/>
        <v>American</v>
      </c>
      <c r="F219" t="s">
        <v>509</v>
      </c>
      <c r="G219" t="s">
        <v>52</v>
      </c>
      <c r="H219" t="s">
        <v>510</v>
      </c>
      <c r="I219" t="s">
        <v>53</v>
      </c>
      <c r="J219">
        <v>626</v>
      </c>
      <c r="K219">
        <v>3434</v>
      </c>
      <c r="L219">
        <v>4</v>
      </c>
      <c r="M219" s="1">
        <v>412</v>
      </c>
      <c r="N219" s="1">
        <v>831</v>
      </c>
      <c r="O219" s="1">
        <v>65848</v>
      </c>
      <c r="P219" s="1">
        <v>0</v>
      </c>
      <c r="Q219" s="1">
        <v>31.05</v>
      </c>
      <c r="R219" s="1">
        <v>28.933333333333334</v>
      </c>
      <c r="S219" t="s">
        <v>494</v>
      </c>
      <c r="T219" t="s">
        <v>6</v>
      </c>
      <c r="U219" t="s">
        <v>495</v>
      </c>
      <c r="V219" t="s">
        <v>54</v>
      </c>
      <c r="W219" t="s">
        <v>20</v>
      </c>
    </row>
    <row r="220" spans="2:23" x14ac:dyDescent="0.2">
      <c r="B220">
        <v>204</v>
      </c>
      <c r="C220" t="s">
        <v>8</v>
      </c>
      <c r="D220" t="s">
        <v>19</v>
      </c>
      <c r="E220" t="str">
        <f t="shared" si="3"/>
        <v>American</v>
      </c>
      <c r="F220" t="s">
        <v>509</v>
      </c>
      <c r="G220" t="s">
        <v>52</v>
      </c>
      <c r="H220" t="s">
        <v>510</v>
      </c>
      <c r="I220" t="s">
        <v>53</v>
      </c>
      <c r="J220">
        <v>696</v>
      </c>
      <c r="K220">
        <v>3434</v>
      </c>
      <c r="L220">
        <v>26</v>
      </c>
      <c r="M220" s="1">
        <v>4983</v>
      </c>
      <c r="N220" s="1">
        <v>6291</v>
      </c>
      <c r="O220" s="1">
        <v>293747</v>
      </c>
      <c r="P220" s="1">
        <v>0</v>
      </c>
      <c r="Q220" s="1">
        <v>201.31666666666666</v>
      </c>
      <c r="R220" s="1">
        <v>190.51666666666668</v>
      </c>
      <c r="S220" t="s">
        <v>494</v>
      </c>
      <c r="T220" t="s">
        <v>6</v>
      </c>
      <c r="U220" t="s">
        <v>495</v>
      </c>
      <c r="V220" t="s">
        <v>54</v>
      </c>
      <c r="W220" t="s">
        <v>20</v>
      </c>
    </row>
    <row r="221" spans="2:23" x14ac:dyDescent="0.2">
      <c r="B221">
        <v>205</v>
      </c>
      <c r="C221" t="s">
        <v>3</v>
      </c>
      <c r="D221" t="s">
        <v>19</v>
      </c>
      <c r="E221" t="str">
        <f t="shared" si="3"/>
        <v>American</v>
      </c>
      <c r="F221" t="s">
        <v>52</v>
      </c>
      <c r="G221" t="s">
        <v>509</v>
      </c>
      <c r="H221" t="s">
        <v>53</v>
      </c>
      <c r="I221" t="s">
        <v>510</v>
      </c>
      <c r="J221">
        <v>626</v>
      </c>
      <c r="K221">
        <v>3434</v>
      </c>
      <c r="L221">
        <v>5</v>
      </c>
      <c r="M221" s="1">
        <v>922</v>
      </c>
      <c r="N221" s="1">
        <v>1039</v>
      </c>
      <c r="O221" s="1">
        <v>49439</v>
      </c>
      <c r="P221" s="1">
        <v>0</v>
      </c>
      <c r="Q221" s="1">
        <v>34.31666666666667</v>
      </c>
      <c r="R221" s="1">
        <v>30.983333333333334</v>
      </c>
      <c r="S221" t="s">
        <v>6</v>
      </c>
      <c r="T221" t="s">
        <v>494</v>
      </c>
      <c r="U221" t="s">
        <v>54</v>
      </c>
      <c r="V221" t="s">
        <v>495</v>
      </c>
      <c r="W221" t="s">
        <v>20</v>
      </c>
    </row>
    <row r="222" spans="2:23" x14ac:dyDescent="0.2">
      <c r="B222">
        <v>206</v>
      </c>
      <c r="C222" t="s">
        <v>3</v>
      </c>
      <c r="D222" t="s">
        <v>19</v>
      </c>
      <c r="E222" t="str">
        <f t="shared" si="3"/>
        <v>American</v>
      </c>
      <c r="F222" t="s">
        <v>52</v>
      </c>
      <c r="G222" t="s">
        <v>509</v>
      </c>
      <c r="H222" t="s">
        <v>53</v>
      </c>
      <c r="I222" t="s">
        <v>510</v>
      </c>
      <c r="J222">
        <v>696</v>
      </c>
      <c r="K222">
        <v>3434</v>
      </c>
      <c r="L222">
        <v>26</v>
      </c>
      <c r="M222" s="1">
        <v>4453</v>
      </c>
      <c r="N222" s="1">
        <v>6291</v>
      </c>
      <c r="O222" s="1">
        <v>268863</v>
      </c>
      <c r="P222" s="1">
        <v>0</v>
      </c>
      <c r="Q222" s="1">
        <v>178.13333333333333</v>
      </c>
      <c r="R222" s="1">
        <v>161.33333333333334</v>
      </c>
      <c r="S222" t="s">
        <v>6</v>
      </c>
      <c r="T222" t="s">
        <v>494</v>
      </c>
      <c r="U222" t="s">
        <v>54</v>
      </c>
      <c r="V222" t="s">
        <v>495</v>
      </c>
      <c r="W222" t="s">
        <v>20</v>
      </c>
    </row>
    <row r="223" spans="2:23" x14ac:dyDescent="0.2">
      <c r="B223">
        <v>207</v>
      </c>
      <c r="C223" t="s">
        <v>3</v>
      </c>
      <c r="D223" t="s">
        <v>196</v>
      </c>
      <c r="E223" t="str">
        <f t="shared" si="3"/>
        <v>Compagni</v>
      </c>
      <c r="F223" t="s">
        <v>47</v>
      </c>
      <c r="G223" t="s">
        <v>182</v>
      </c>
      <c r="H223" t="s">
        <v>48</v>
      </c>
      <c r="I223" t="s">
        <v>183</v>
      </c>
      <c r="J223">
        <v>627</v>
      </c>
      <c r="K223">
        <v>3449</v>
      </c>
      <c r="L223">
        <v>12</v>
      </c>
      <c r="M223" s="1">
        <v>3372</v>
      </c>
      <c r="N223" s="1">
        <v>3728</v>
      </c>
      <c r="O223" s="1">
        <v>40346</v>
      </c>
      <c r="P223" s="1">
        <v>0</v>
      </c>
      <c r="Q223" s="1">
        <v>0</v>
      </c>
      <c r="R223" s="1">
        <v>0</v>
      </c>
      <c r="S223" t="s">
        <v>6</v>
      </c>
      <c r="T223" t="s">
        <v>184</v>
      </c>
      <c r="U223" t="s">
        <v>49</v>
      </c>
      <c r="V223" t="s">
        <v>185</v>
      </c>
      <c r="W223" t="s">
        <v>197</v>
      </c>
    </row>
    <row r="224" spans="2:23" x14ac:dyDescent="0.2">
      <c r="B224">
        <v>208</v>
      </c>
      <c r="C224" t="s">
        <v>3</v>
      </c>
      <c r="D224" t="s">
        <v>196</v>
      </c>
      <c r="E224" t="str">
        <f t="shared" si="3"/>
        <v>Compagni</v>
      </c>
      <c r="F224" t="s">
        <v>47</v>
      </c>
      <c r="G224" t="s">
        <v>182</v>
      </c>
      <c r="H224" t="s">
        <v>48</v>
      </c>
      <c r="I224" t="s">
        <v>183</v>
      </c>
      <c r="J224">
        <v>637</v>
      </c>
      <c r="K224">
        <v>3449</v>
      </c>
      <c r="L224">
        <v>19</v>
      </c>
      <c r="M224" s="1">
        <v>6410</v>
      </c>
      <c r="N224" s="1">
        <v>7113</v>
      </c>
      <c r="O224" s="1">
        <v>30930</v>
      </c>
      <c r="P224" s="1">
        <v>0</v>
      </c>
      <c r="Q224" s="1">
        <v>0</v>
      </c>
      <c r="R224" s="1">
        <v>0</v>
      </c>
      <c r="S224" t="s">
        <v>6</v>
      </c>
      <c r="T224" t="s">
        <v>184</v>
      </c>
      <c r="U224" t="s">
        <v>49</v>
      </c>
      <c r="V224" t="s">
        <v>185</v>
      </c>
      <c r="W224" t="s">
        <v>197</v>
      </c>
    </row>
    <row r="225" spans="2:23" x14ac:dyDescent="0.2">
      <c r="B225">
        <v>209</v>
      </c>
      <c r="C225" t="s">
        <v>3</v>
      </c>
      <c r="D225" t="s">
        <v>196</v>
      </c>
      <c r="E225" t="str">
        <f t="shared" si="3"/>
        <v>Compagni</v>
      </c>
      <c r="F225" t="s">
        <v>47</v>
      </c>
      <c r="G225" t="s">
        <v>182</v>
      </c>
      <c r="H225" t="s">
        <v>48</v>
      </c>
      <c r="I225" t="s">
        <v>183</v>
      </c>
      <c r="J225">
        <v>696</v>
      </c>
      <c r="K225">
        <v>3449</v>
      </c>
      <c r="L225">
        <v>30</v>
      </c>
      <c r="M225" s="1">
        <v>5600</v>
      </c>
      <c r="N225" s="1">
        <v>6240</v>
      </c>
      <c r="O225" s="1">
        <v>17259</v>
      </c>
      <c r="P225" s="1">
        <v>0</v>
      </c>
      <c r="Q225" s="1">
        <v>0</v>
      </c>
      <c r="R225" s="1">
        <v>0</v>
      </c>
      <c r="S225" t="s">
        <v>6</v>
      </c>
      <c r="T225" t="s">
        <v>184</v>
      </c>
      <c r="U225" t="s">
        <v>49</v>
      </c>
      <c r="V225" t="s">
        <v>185</v>
      </c>
      <c r="W225" t="s">
        <v>197</v>
      </c>
    </row>
    <row r="226" spans="2:23" x14ac:dyDescent="0.2">
      <c r="B226">
        <v>210</v>
      </c>
      <c r="C226" t="s">
        <v>3</v>
      </c>
      <c r="D226" t="s">
        <v>196</v>
      </c>
      <c r="E226" t="str">
        <f t="shared" si="3"/>
        <v>Compagni</v>
      </c>
      <c r="F226" t="s">
        <v>182</v>
      </c>
      <c r="G226" t="s">
        <v>47</v>
      </c>
      <c r="H226" t="s">
        <v>183</v>
      </c>
      <c r="I226" t="s">
        <v>48</v>
      </c>
      <c r="J226">
        <v>627</v>
      </c>
      <c r="K226">
        <v>3449</v>
      </c>
      <c r="L226">
        <v>12</v>
      </c>
      <c r="M226" s="1">
        <v>3387</v>
      </c>
      <c r="N226" s="1">
        <v>3728</v>
      </c>
      <c r="O226" s="1">
        <v>163255</v>
      </c>
      <c r="P226" s="1">
        <v>0</v>
      </c>
      <c r="Q226" s="1">
        <v>0</v>
      </c>
      <c r="R226" s="1">
        <v>0</v>
      </c>
      <c r="S226" t="s">
        <v>184</v>
      </c>
      <c r="T226" t="s">
        <v>6</v>
      </c>
      <c r="U226" t="s">
        <v>185</v>
      </c>
      <c r="V226" t="s">
        <v>49</v>
      </c>
      <c r="W226" t="s">
        <v>197</v>
      </c>
    </row>
    <row r="227" spans="2:23" x14ac:dyDescent="0.2">
      <c r="B227">
        <v>211</v>
      </c>
      <c r="C227" t="s">
        <v>3</v>
      </c>
      <c r="D227" t="s">
        <v>196</v>
      </c>
      <c r="E227" t="str">
        <f t="shared" si="3"/>
        <v>Compagni</v>
      </c>
      <c r="F227" t="s">
        <v>182</v>
      </c>
      <c r="G227" t="s">
        <v>47</v>
      </c>
      <c r="H227" t="s">
        <v>183</v>
      </c>
      <c r="I227" t="s">
        <v>48</v>
      </c>
      <c r="J227">
        <v>637</v>
      </c>
      <c r="K227">
        <v>3449</v>
      </c>
      <c r="L227">
        <v>19</v>
      </c>
      <c r="M227" s="1">
        <v>6732</v>
      </c>
      <c r="N227" s="1">
        <v>7113</v>
      </c>
      <c r="O227" s="1">
        <v>355615</v>
      </c>
      <c r="P227" s="1">
        <v>0</v>
      </c>
      <c r="Q227" s="1">
        <v>0</v>
      </c>
      <c r="R227" s="1">
        <v>0</v>
      </c>
      <c r="S227" t="s">
        <v>184</v>
      </c>
      <c r="T227" t="s">
        <v>6</v>
      </c>
      <c r="U227" t="s">
        <v>185</v>
      </c>
      <c r="V227" t="s">
        <v>49</v>
      </c>
      <c r="W227" t="s">
        <v>197</v>
      </c>
    </row>
    <row r="228" spans="2:23" x14ac:dyDescent="0.2">
      <c r="B228">
        <v>212</v>
      </c>
      <c r="C228" t="s">
        <v>3</v>
      </c>
      <c r="D228" t="s">
        <v>196</v>
      </c>
      <c r="E228" t="str">
        <f t="shared" si="3"/>
        <v>Compagni</v>
      </c>
      <c r="F228" t="s">
        <v>182</v>
      </c>
      <c r="G228" t="s">
        <v>47</v>
      </c>
      <c r="H228" t="s">
        <v>183</v>
      </c>
      <c r="I228" t="s">
        <v>48</v>
      </c>
      <c r="J228">
        <v>696</v>
      </c>
      <c r="K228">
        <v>3449</v>
      </c>
      <c r="L228">
        <v>30</v>
      </c>
      <c r="M228" s="1">
        <v>5738</v>
      </c>
      <c r="N228" s="1">
        <v>6240</v>
      </c>
      <c r="O228" s="1">
        <v>211233</v>
      </c>
      <c r="P228" s="1">
        <v>0</v>
      </c>
      <c r="Q228" s="1">
        <v>0</v>
      </c>
      <c r="R228" s="1">
        <v>0</v>
      </c>
      <c r="S228" t="s">
        <v>184</v>
      </c>
      <c r="T228" t="s">
        <v>6</v>
      </c>
      <c r="U228" t="s">
        <v>185</v>
      </c>
      <c r="V228" t="s">
        <v>49</v>
      </c>
      <c r="W228" t="s">
        <v>197</v>
      </c>
    </row>
    <row r="229" spans="2:23" x14ac:dyDescent="0.2">
      <c r="B229">
        <v>213</v>
      </c>
      <c r="C229" t="s">
        <v>3</v>
      </c>
      <c r="D229" t="s">
        <v>14</v>
      </c>
      <c r="E229" t="str">
        <f t="shared" si="3"/>
        <v>Delta Ai</v>
      </c>
      <c r="F229" t="s">
        <v>47</v>
      </c>
      <c r="G229" t="s">
        <v>182</v>
      </c>
      <c r="H229" t="s">
        <v>48</v>
      </c>
      <c r="I229" t="s">
        <v>183</v>
      </c>
      <c r="J229">
        <v>626</v>
      </c>
      <c r="K229">
        <v>3449</v>
      </c>
      <c r="L229">
        <v>32</v>
      </c>
      <c r="M229" s="1">
        <v>6504</v>
      </c>
      <c r="N229" s="1">
        <v>7114</v>
      </c>
      <c r="O229" s="1">
        <v>210571</v>
      </c>
      <c r="P229" s="1">
        <v>0</v>
      </c>
      <c r="Q229" s="1">
        <v>223.36666666666667</v>
      </c>
      <c r="R229" s="1">
        <v>201.83333333333334</v>
      </c>
      <c r="S229" t="s">
        <v>6</v>
      </c>
      <c r="T229" t="s">
        <v>184</v>
      </c>
      <c r="U229" t="s">
        <v>49</v>
      </c>
      <c r="V229" t="s">
        <v>185</v>
      </c>
      <c r="W229" t="s">
        <v>15</v>
      </c>
    </row>
    <row r="230" spans="2:23" x14ac:dyDescent="0.2">
      <c r="B230">
        <v>214</v>
      </c>
      <c r="C230" t="s">
        <v>3</v>
      </c>
      <c r="D230" t="s">
        <v>14</v>
      </c>
      <c r="E230" t="str">
        <f t="shared" si="3"/>
        <v>Delta Ai</v>
      </c>
      <c r="F230" t="s">
        <v>182</v>
      </c>
      <c r="G230" t="s">
        <v>47</v>
      </c>
      <c r="H230" t="s">
        <v>183</v>
      </c>
      <c r="I230" t="s">
        <v>48</v>
      </c>
      <c r="J230">
        <v>626</v>
      </c>
      <c r="K230">
        <v>3449</v>
      </c>
      <c r="L230">
        <v>31</v>
      </c>
      <c r="M230" s="1">
        <v>6262</v>
      </c>
      <c r="N230" s="1">
        <v>6991</v>
      </c>
      <c r="O230" s="1">
        <v>82117</v>
      </c>
      <c r="P230" s="1">
        <v>0</v>
      </c>
      <c r="Q230" s="1">
        <v>243.31666666666666</v>
      </c>
      <c r="R230" s="1">
        <v>226.53333333333333</v>
      </c>
      <c r="S230" t="s">
        <v>184</v>
      </c>
      <c r="T230" t="s">
        <v>6</v>
      </c>
      <c r="U230" t="s">
        <v>185</v>
      </c>
      <c r="V230" t="s">
        <v>49</v>
      </c>
      <c r="W230" t="s">
        <v>15</v>
      </c>
    </row>
    <row r="231" spans="2:23" x14ac:dyDescent="0.2">
      <c r="B231">
        <v>215</v>
      </c>
      <c r="C231" t="s">
        <v>3</v>
      </c>
      <c r="D231" t="s">
        <v>151</v>
      </c>
      <c r="E231" t="str">
        <f t="shared" si="3"/>
        <v>Norwegia</v>
      </c>
      <c r="F231" t="s">
        <v>47</v>
      </c>
      <c r="G231" t="s">
        <v>182</v>
      </c>
      <c r="H231" t="s">
        <v>48</v>
      </c>
      <c r="I231" t="s">
        <v>183</v>
      </c>
      <c r="J231">
        <v>887</v>
      </c>
      <c r="K231">
        <v>3449</v>
      </c>
      <c r="L231">
        <v>6</v>
      </c>
      <c r="M231" s="1">
        <v>1646</v>
      </c>
      <c r="N231" s="1">
        <v>1746</v>
      </c>
      <c r="O231" s="1">
        <v>0</v>
      </c>
      <c r="P231" s="1">
        <v>0</v>
      </c>
      <c r="Q231" s="1">
        <v>0</v>
      </c>
      <c r="R231" s="1">
        <v>0</v>
      </c>
      <c r="S231" t="s">
        <v>6</v>
      </c>
      <c r="T231" t="s">
        <v>184</v>
      </c>
      <c r="U231" t="s">
        <v>49</v>
      </c>
      <c r="V231" t="s">
        <v>185</v>
      </c>
      <c r="W231" t="s">
        <v>152</v>
      </c>
    </row>
    <row r="232" spans="2:23" x14ac:dyDescent="0.2">
      <c r="B232">
        <v>216</v>
      </c>
      <c r="C232" t="s">
        <v>3</v>
      </c>
      <c r="D232" t="s">
        <v>151</v>
      </c>
      <c r="E232" t="str">
        <f t="shared" si="3"/>
        <v>Norwegia</v>
      </c>
      <c r="F232" t="s">
        <v>47</v>
      </c>
      <c r="G232" t="s">
        <v>182</v>
      </c>
      <c r="H232" t="s">
        <v>48</v>
      </c>
      <c r="I232" t="s">
        <v>183</v>
      </c>
      <c r="J232">
        <v>889</v>
      </c>
      <c r="K232">
        <v>3449</v>
      </c>
      <c r="L232">
        <v>10</v>
      </c>
      <c r="M232" s="1">
        <v>3159</v>
      </c>
      <c r="N232" s="1">
        <v>3440</v>
      </c>
      <c r="O232" s="1">
        <v>0</v>
      </c>
      <c r="P232" s="1">
        <v>0</v>
      </c>
      <c r="Q232" s="1">
        <v>0</v>
      </c>
      <c r="R232" s="1">
        <v>0</v>
      </c>
      <c r="S232" t="s">
        <v>6</v>
      </c>
      <c r="T232" t="s">
        <v>184</v>
      </c>
      <c r="U232" t="s">
        <v>49</v>
      </c>
      <c r="V232" t="s">
        <v>185</v>
      </c>
      <c r="W232" t="s">
        <v>152</v>
      </c>
    </row>
    <row r="233" spans="2:23" x14ac:dyDescent="0.2">
      <c r="B233">
        <v>217</v>
      </c>
      <c r="C233" t="s">
        <v>3</v>
      </c>
      <c r="D233" t="s">
        <v>151</v>
      </c>
      <c r="E233" t="str">
        <f t="shared" si="3"/>
        <v>Norwegia</v>
      </c>
      <c r="F233" t="s">
        <v>182</v>
      </c>
      <c r="G233" t="s">
        <v>47</v>
      </c>
      <c r="H233" t="s">
        <v>183</v>
      </c>
      <c r="I233" t="s">
        <v>48</v>
      </c>
      <c r="J233">
        <v>887</v>
      </c>
      <c r="K233">
        <v>3449</v>
      </c>
      <c r="L233">
        <v>6</v>
      </c>
      <c r="M233" s="1">
        <v>1679</v>
      </c>
      <c r="N233" s="1">
        <v>1746</v>
      </c>
      <c r="O233" s="1">
        <v>56910</v>
      </c>
      <c r="P233" s="1">
        <v>0</v>
      </c>
      <c r="Q233" s="1">
        <v>0</v>
      </c>
      <c r="R233" s="1">
        <v>0</v>
      </c>
      <c r="S233" t="s">
        <v>184</v>
      </c>
      <c r="T233" t="s">
        <v>6</v>
      </c>
      <c r="U233" t="s">
        <v>185</v>
      </c>
      <c r="V233" t="s">
        <v>49</v>
      </c>
      <c r="W233" t="s">
        <v>152</v>
      </c>
    </row>
    <row r="234" spans="2:23" x14ac:dyDescent="0.2">
      <c r="B234">
        <v>218</v>
      </c>
      <c r="C234" t="s">
        <v>3</v>
      </c>
      <c r="D234" t="s">
        <v>151</v>
      </c>
      <c r="E234" t="str">
        <f t="shared" si="3"/>
        <v>Norwegia</v>
      </c>
      <c r="F234" t="s">
        <v>182</v>
      </c>
      <c r="G234" t="s">
        <v>47</v>
      </c>
      <c r="H234" t="s">
        <v>183</v>
      </c>
      <c r="I234" t="s">
        <v>48</v>
      </c>
      <c r="J234">
        <v>889</v>
      </c>
      <c r="K234">
        <v>3449</v>
      </c>
      <c r="L234">
        <v>10</v>
      </c>
      <c r="M234" s="1">
        <v>3223</v>
      </c>
      <c r="N234" s="1">
        <v>3440</v>
      </c>
      <c r="O234" s="1">
        <v>26671</v>
      </c>
      <c r="P234" s="1">
        <v>0</v>
      </c>
      <c r="Q234" s="1">
        <v>0</v>
      </c>
      <c r="R234" s="1">
        <v>0</v>
      </c>
      <c r="S234" t="s">
        <v>184</v>
      </c>
      <c r="T234" t="s">
        <v>6</v>
      </c>
      <c r="U234" t="s">
        <v>185</v>
      </c>
      <c r="V234" t="s">
        <v>49</v>
      </c>
      <c r="W234" t="s">
        <v>152</v>
      </c>
    </row>
    <row r="235" spans="2:23" x14ac:dyDescent="0.2">
      <c r="B235">
        <v>219</v>
      </c>
      <c r="C235" t="s">
        <v>3</v>
      </c>
      <c r="D235" t="s">
        <v>19</v>
      </c>
      <c r="E235" t="str">
        <f t="shared" si="3"/>
        <v>American</v>
      </c>
      <c r="F235" t="s">
        <v>508</v>
      </c>
      <c r="G235" t="s">
        <v>27</v>
      </c>
      <c r="H235" t="s">
        <v>507</v>
      </c>
      <c r="I235" t="s">
        <v>28</v>
      </c>
      <c r="J235">
        <v>627</v>
      </c>
      <c r="K235">
        <v>3452</v>
      </c>
      <c r="L235">
        <v>62</v>
      </c>
      <c r="M235" s="1">
        <v>14278</v>
      </c>
      <c r="N235" s="1">
        <v>16061</v>
      </c>
      <c r="O235" s="1">
        <v>1477729</v>
      </c>
      <c r="P235" s="1">
        <v>269121</v>
      </c>
      <c r="Q235" s="1">
        <v>489.26666666666665</v>
      </c>
      <c r="R235" s="1">
        <v>447.06666666666666</v>
      </c>
      <c r="S235" t="s">
        <v>494</v>
      </c>
      <c r="T235" t="s">
        <v>6</v>
      </c>
      <c r="U235" t="s">
        <v>495</v>
      </c>
      <c r="V235" t="s">
        <v>29</v>
      </c>
      <c r="W235" t="s">
        <v>20</v>
      </c>
    </row>
    <row r="236" spans="2:23" x14ac:dyDescent="0.2">
      <c r="B236">
        <v>220</v>
      </c>
      <c r="C236" t="s">
        <v>3</v>
      </c>
      <c r="D236" t="s">
        <v>19</v>
      </c>
      <c r="E236" t="str">
        <f t="shared" si="3"/>
        <v>American</v>
      </c>
      <c r="F236" t="s">
        <v>508</v>
      </c>
      <c r="G236" t="s">
        <v>27</v>
      </c>
      <c r="H236" t="s">
        <v>507</v>
      </c>
      <c r="I236" t="s">
        <v>28</v>
      </c>
      <c r="J236">
        <v>637</v>
      </c>
      <c r="K236">
        <v>3452</v>
      </c>
      <c r="L236">
        <v>61</v>
      </c>
      <c r="M236" s="1">
        <v>15657</v>
      </c>
      <c r="N236" s="1">
        <v>18529</v>
      </c>
      <c r="O236" s="1">
        <v>2511358</v>
      </c>
      <c r="P236" s="1">
        <v>319845</v>
      </c>
      <c r="Q236" s="1">
        <v>479.28333333333336</v>
      </c>
      <c r="R236" s="1">
        <v>433.33333333333331</v>
      </c>
      <c r="S236" t="s">
        <v>494</v>
      </c>
      <c r="T236" t="s">
        <v>6</v>
      </c>
      <c r="U236" t="s">
        <v>495</v>
      </c>
      <c r="V236" t="s">
        <v>29</v>
      </c>
      <c r="W236" t="s">
        <v>20</v>
      </c>
    </row>
    <row r="237" spans="2:23" x14ac:dyDescent="0.2">
      <c r="B237">
        <v>221</v>
      </c>
      <c r="C237" t="s">
        <v>3</v>
      </c>
      <c r="D237" t="s">
        <v>19</v>
      </c>
      <c r="E237" t="str">
        <f t="shared" si="3"/>
        <v>American</v>
      </c>
      <c r="F237" t="s">
        <v>27</v>
      </c>
      <c r="G237" t="s">
        <v>508</v>
      </c>
      <c r="H237" t="s">
        <v>28</v>
      </c>
      <c r="I237" t="s">
        <v>507</v>
      </c>
      <c r="J237">
        <v>627</v>
      </c>
      <c r="K237">
        <v>3452</v>
      </c>
      <c r="L237">
        <v>62</v>
      </c>
      <c r="M237" s="1">
        <v>13542</v>
      </c>
      <c r="N237" s="1">
        <v>16093</v>
      </c>
      <c r="O237" s="1">
        <v>1056102</v>
      </c>
      <c r="P237" s="1">
        <v>151</v>
      </c>
      <c r="Q237" s="1">
        <v>423.31666666666666</v>
      </c>
      <c r="R237" s="1">
        <v>382.6</v>
      </c>
      <c r="S237" t="s">
        <v>6</v>
      </c>
      <c r="T237" t="s">
        <v>494</v>
      </c>
      <c r="U237" t="s">
        <v>29</v>
      </c>
      <c r="V237" t="s">
        <v>495</v>
      </c>
      <c r="W237" t="s">
        <v>20</v>
      </c>
    </row>
    <row r="238" spans="2:23" x14ac:dyDescent="0.2">
      <c r="B238">
        <v>222</v>
      </c>
      <c r="C238" t="s">
        <v>8</v>
      </c>
      <c r="D238" t="s">
        <v>19</v>
      </c>
      <c r="E238" t="str">
        <f t="shared" si="3"/>
        <v>American</v>
      </c>
      <c r="F238" t="s">
        <v>27</v>
      </c>
      <c r="G238" t="s">
        <v>508</v>
      </c>
      <c r="H238" t="s">
        <v>28</v>
      </c>
      <c r="I238" t="s">
        <v>507</v>
      </c>
      <c r="J238">
        <v>637</v>
      </c>
      <c r="K238">
        <v>3452</v>
      </c>
      <c r="L238">
        <v>61</v>
      </c>
      <c r="M238" s="1">
        <v>16046</v>
      </c>
      <c r="N238" s="1">
        <v>18544</v>
      </c>
      <c r="O238" s="1">
        <v>1629800</v>
      </c>
      <c r="P238" s="1">
        <v>1709</v>
      </c>
      <c r="Q238" s="1">
        <v>431.98333333333335</v>
      </c>
      <c r="R238" s="1">
        <v>384.11666666666667</v>
      </c>
      <c r="S238" t="s">
        <v>6</v>
      </c>
      <c r="T238" t="s">
        <v>494</v>
      </c>
      <c r="U238" t="s">
        <v>29</v>
      </c>
      <c r="V238" t="s">
        <v>495</v>
      </c>
      <c r="W238" t="s">
        <v>20</v>
      </c>
    </row>
    <row r="239" spans="2:23" x14ac:dyDescent="0.2">
      <c r="B239">
        <v>223</v>
      </c>
      <c r="C239" t="s">
        <v>3</v>
      </c>
      <c r="D239" t="s">
        <v>303</v>
      </c>
      <c r="E239" t="str">
        <f t="shared" si="3"/>
        <v xml:space="preserve">British </v>
      </c>
      <c r="F239" t="s">
        <v>508</v>
      </c>
      <c r="G239" t="s">
        <v>27</v>
      </c>
      <c r="H239" t="s">
        <v>507</v>
      </c>
      <c r="I239" t="s">
        <v>28</v>
      </c>
      <c r="J239">
        <v>627</v>
      </c>
      <c r="K239">
        <v>3452</v>
      </c>
      <c r="L239">
        <v>55</v>
      </c>
      <c r="M239" s="1">
        <v>10840</v>
      </c>
      <c r="N239" s="1">
        <v>12266</v>
      </c>
      <c r="O239" s="1">
        <v>1061001</v>
      </c>
      <c r="P239" s="1">
        <v>0</v>
      </c>
      <c r="Q239" s="1">
        <v>0</v>
      </c>
      <c r="R239" s="1">
        <v>0</v>
      </c>
      <c r="S239" t="s">
        <v>494</v>
      </c>
      <c r="T239" t="s">
        <v>6</v>
      </c>
      <c r="U239" t="s">
        <v>495</v>
      </c>
      <c r="V239" t="s">
        <v>29</v>
      </c>
      <c r="W239" t="s">
        <v>304</v>
      </c>
    </row>
    <row r="240" spans="2:23" x14ac:dyDescent="0.2">
      <c r="B240">
        <v>224</v>
      </c>
      <c r="C240" t="s">
        <v>3</v>
      </c>
      <c r="D240" t="s">
        <v>303</v>
      </c>
      <c r="E240" t="str">
        <f t="shared" si="3"/>
        <v xml:space="preserve">British </v>
      </c>
      <c r="F240" t="s">
        <v>508</v>
      </c>
      <c r="G240" t="s">
        <v>27</v>
      </c>
      <c r="H240" t="s">
        <v>507</v>
      </c>
      <c r="I240" t="s">
        <v>28</v>
      </c>
      <c r="J240">
        <v>819</v>
      </c>
      <c r="K240">
        <v>3452</v>
      </c>
      <c r="L240">
        <v>189</v>
      </c>
      <c r="M240" s="1">
        <v>49521</v>
      </c>
      <c r="N240" s="1">
        <v>54765</v>
      </c>
      <c r="O240" s="1">
        <v>3114817</v>
      </c>
      <c r="P240" s="1">
        <v>0</v>
      </c>
      <c r="Q240" s="1">
        <v>0</v>
      </c>
      <c r="R240" s="1">
        <v>0</v>
      </c>
      <c r="S240" t="s">
        <v>494</v>
      </c>
      <c r="T240" t="s">
        <v>6</v>
      </c>
      <c r="U240" t="s">
        <v>495</v>
      </c>
      <c r="V240" t="s">
        <v>29</v>
      </c>
      <c r="W240" t="s">
        <v>304</v>
      </c>
    </row>
    <row r="241" spans="2:23" x14ac:dyDescent="0.2">
      <c r="B241">
        <v>225</v>
      </c>
      <c r="C241" t="s">
        <v>3</v>
      </c>
      <c r="D241" t="s">
        <v>303</v>
      </c>
      <c r="E241" t="str">
        <f t="shared" si="3"/>
        <v xml:space="preserve">British </v>
      </c>
      <c r="F241" t="s">
        <v>27</v>
      </c>
      <c r="G241" t="s">
        <v>508</v>
      </c>
      <c r="H241" t="s">
        <v>28</v>
      </c>
      <c r="I241" t="s">
        <v>507</v>
      </c>
      <c r="J241">
        <v>627</v>
      </c>
      <c r="K241">
        <v>3452</v>
      </c>
      <c r="L241">
        <v>55</v>
      </c>
      <c r="M241" s="1">
        <v>10619</v>
      </c>
      <c r="N241" s="1">
        <v>12280</v>
      </c>
      <c r="O241" s="1">
        <v>538410</v>
      </c>
      <c r="P241" s="1">
        <v>0</v>
      </c>
      <c r="Q241" s="1">
        <v>0</v>
      </c>
      <c r="R241" s="1">
        <v>0</v>
      </c>
      <c r="S241" t="s">
        <v>6</v>
      </c>
      <c r="T241" t="s">
        <v>494</v>
      </c>
      <c r="U241" t="s">
        <v>29</v>
      </c>
      <c r="V241" t="s">
        <v>495</v>
      </c>
      <c r="W241" t="s">
        <v>304</v>
      </c>
    </row>
    <row r="242" spans="2:23" x14ac:dyDescent="0.2">
      <c r="B242">
        <v>226</v>
      </c>
      <c r="C242" t="s">
        <v>3</v>
      </c>
      <c r="D242" t="s">
        <v>303</v>
      </c>
      <c r="E242" t="str">
        <f t="shared" si="3"/>
        <v xml:space="preserve">British </v>
      </c>
      <c r="F242" t="s">
        <v>27</v>
      </c>
      <c r="G242" t="s">
        <v>508</v>
      </c>
      <c r="H242" t="s">
        <v>28</v>
      </c>
      <c r="I242" t="s">
        <v>507</v>
      </c>
      <c r="J242">
        <v>819</v>
      </c>
      <c r="K242">
        <v>3452</v>
      </c>
      <c r="L242">
        <v>189</v>
      </c>
      <c r="M242" s="1">
        <v>47362</v>
      </c>
      <c r="N242" s="1">
        <v>54703</v>
      </c>
      <c r="O242" s="1">
        <v>1765148</v>
      </c>
      <c r="P242" s="1">
        <v>0</v>
      </c>
      <c r="Q242" s="1">
        <v>0</v>
      </c>
      <c r="R242" s="1">
        <v>0</v>
      </c>
      <c r="S242" t="s">
        <v>6</v>
      </c>
      <c r="T242" t="s">
        <v>494</v>
      </c>
      <c r="U242" t="s">
        <v>29</v>
      </c>
      <c r="V242" t="s">
        <v>495</v>
      </c>
      <c r="W242" t="s">
        <v>304</v>
      </c>
    </row>
    <row r="243" spans="2:23" x14ac:dyDescent="0.2">
      <c r="B243">
        <v>227</v>
      </c>
      <c r="C243" t="s">
        <v>3</v>
      </c>
      <c r="D243" t="s">
        <v>14</v>
      </c>
      <c r="E243" t="str">
        <f t="shared" si="3"/>
        <v>Delta Ai</v>
      </c>
      <c r="F243" t="s">
        <v>508</v>
      </c>
      <c r="G243" t="s">
        <v>27</v>
      </c>
      <c r="H243" t="s">
        <v>507</v>
      </c>
      <c r="I243" t="s">
        <v>28</v>
      </c>
      <c r="J243">
        <v>696</v>
      </c>
      <c r="K243">
        <v>3452</v>
      </c>
      <c r="L243">
        <v>62</v>
      </c>
      <c r="M243" s="1">
        <v>12811</v>
      </c>
      <c r="N243" s="1">
        <v>14489</v>
      </c>
      <c r="O243" s="1">
        <v>935215</v>
      </c>
      <c r="P243" s="1">
        <v>66771</v>
      </c>
      <c r="Q243" s="1">
        <v>500.8</v>
      </c>
      <c r="R243" s="1">
        <v>456.73333333333335</v>
      </c>
      <c r="S243" t="s">
        <v>494</v>
      </c>
      <c r="T243" t="s">
        <v>6</v>
      </c>
      <c r="U243" t="s">
        <v>495</v>
      </c>
      <c r="V243" t="s">
        <v>29</v>
      </c>
      <c r="W243" t="s">
        <v>15</v>
      </c>
    </row>
    <row r="244" spans="2:23" x14ac:dyDescent="0.2">
      <c r="B244">
        <v>228</v>
      </c>
      <c r="C244" t="s">
        <v>3</v>
      </c>
      <c r="D244" t="s">
        <v>14</v>
      </c>
      <c r="E244" t="str">
        <f t="shared" si="3"/>
        <v>Delta Ai</v>
      </c>
      <c r="F244" t="s">
        <v>27</v>
      </c>
      <c r="G244" t="s">
        <v>508</v>
      </c>
      <c r="H244" t="s">
        <v>28</v>
      </c>
      <c r="I244" t="s">
        <v>507</v>
      </c>
      <c r="J244">
        <v>696</v>
      </c>
      <c r="K244">
        <v>3452</v>
      </c>
      <c r="L244">
        <v>62</v>
      </c>
      <c r="M244" s="1">
        <v>13165</v>
      </c>
      <c r="N244" s="1">
        <v>14497</v>
      </c>
      <c r="O244" s="1">
        <v>313660</v>
      </c>
      <c r="P244" s="1">
        <v>109759</v>
      </c>
      <c r="Q244" s="1">
        <v>440.05</v>
      </c>
      <c r="R244" s="1">
        <v>391.11666666666667</v>
      </c>
      <c r="S244" t="s">
        <v>6</v>
      </c>
      <c r="T244" t="s">
        <v>494</v>
      </c>
      <c r="U244" t="s">
        <v>29</v>
      </c>
      <c r="V244" t="s">
        <v>495</v>
      </c>
      <c r="W244" t="s">
        <v>15</v>
      </c>
    </row>
    <row r="245" spans="2:23" x14ac:dyDescent="0.2">
      <c r="B245">
        <v>229</v>
      </c>
      <c r="C245" t="s">
        <v>3</v>
      </c>
      <c r="D245" t="s">
        <v>496</v>
      </c>
      <c r="E245" t="str">
        <f t="shared" si="3"/>
        <v>Virgin A</v>
      </c>
      <c r="F245" t="s">
        <v>508</v>
      </c>
      <c r="G245" t="s">
        <v>27</v>
      </c>
      <c r="H245" t="s">
        <v>507</v>
      </c>
      <c r="I245" t="s">
        <v>28</v>
      </c>
      <c r="J245">
        <v>687</v>
      </c>
      <c r="K245">
        <v>3452</v>
      </c>
      <c r="L245">
        <v>113</v>
      </c>
      <c r="M245" s="1">
        <v>25726</v>
      </c>
      <c r="N245" s="1">
        <v>29832</v>
      </c>
      <c r="O245" s="1">
        <v>4100910</v>
      </c>
      <c r="P245" s="1">
        <v>0</v>
      </c>
      <c r="Q245" s="1">
        <v>0</v>
      </c>
      <c r="R245" s="1">
        <v>0</v>
      </c>
      <c r="S245" t="s">
        <v>494</v>
      </c>
      <c r="T245" t="s">
        <v>6</v>
      </c>
      <c r="U245" t="s">
        <v>495</v>
      </c>
      <c r="V245" t="s">
        <v>29</v>
      </c>
      <c r="W245" t="s">
        <v>497</v>
      </c>
    </row>
    <row r="246" spans="2:23" x14ac:dyDescent="0.2">
      <c r="B246">
        <v>230</v>
      </c>
      <c r="C246" t="s">
        <v>3</v>
      </c>
      <c r="D246" t="s">
        <v>496</v>
      </c>
      <c r="E246" t="str">
        <f t="shared" si="3"/>
        <v>Virgin A</v>
      </c>
      <c r="F246" t="s">
        <v>508</v>
      </c>
      <c r="G246" t="s">
        <v>27</v>
      </c>
      <c r="H246" t="s">
        <v>507</v>
      </c>
      <c r="I246" t="s">
        <v>28</v>
      </c>
      <c r="J246">
        <v>874</v>
      </c>
      <c r="K246">
        <v>3452</v>
      </c>
      <c r="L246">
        <v>35</v>
      </c>
      <c r="M246" s="1">
        <v>9387</v>
      </c>
      <c r="N246" s="1">
        <v>10780</v>
      </c>
      <c r="O246" s="1">
        <v>1253824</v>
      </c>
      <c r="P246" s="1">
        <v>0</v>
      </c>
      <c r="Q246" s="1">
        <v>0</v>
      </c>
      <c r="R246" s="1">
        <v>0</v>
      </c>
      <c r="S246" t="s">
        <v>494</v>
      </c>
      <c r="T246" t="s">
        <v>6</v>
      </c>
      <c r="U246" t="s">
        <v>495</v>
      </c>
      <c r="V246" t="s">
        <v>29</v>
      </c>
      <c r="W246" t="s">
        <v>497</v>
      </c>
    </row>
    <row r="247" spans="2:23" x14ac:dyDescent="0.2">
      <c r="B247">
        <v>231</v>
      </c>
      <c r="C247" t="s">
        <v>8</v>
      </c>
      <c r="D247" t="s">
        <v>496</v>
      </c>
      <c r="E247" t="str">
        <f t="shared" si="3"/>
        <v>Virgin A</v>
      </c>
      <c r="F247" t="s">
        <v>508</v>
      </c>
      <c r="G247" t="s">
        <v>27</v>
      </c>
      <c r="H247" t="s">
        <v>507</v>
      </c>
      <c r="I247" t="s">
        <v>28</v>
      </c>
      <c r="J247">
        <v>889</v>
      </c>
      <c r="K247">
        <v>3452</v>
      </c>
      <c r="L247">
        <v>39</v>
      </c>
      <c r="M247" s="1">
        <v>9159</v>
      </c>
      <c r="N247" s="1">
        <v>10062</v>
      </c>
      <c r="O247" s="1">
        <v>1197464</v>
      </c>
      <c r="P247" s="1">
        <v>0</v>
      </c>
      <c r="Q247" s="1">
        <v>0</v>
      </c>
      <c r="R247" s="1">
        <v>0</v>
      </c>
      <c r="S247" t="s">
        <v>494</v>
      </c>
      <c r="T247" t="s">
        <v>6</v>
      </c>
      <c r="U247" t="s">
        <v>495</v>
      </c>
      <c r="V247" t="s">
        <v>29</v>
      </c>
      <c r="W247" t="s">
        <v>497</v>
      </c>
    </row>
    <row r="248" spans="2:23" x14ac:dyDescent="0.2">
      <c r="B248">
        <v>232</v>
      </c>
      <c r="C248" t="s">
        <v>8</v>
      </c>
      <c r="D248" t="s">
        <v>496</v>
      </c>
      <c r="E248" t="str">
        <f t="shared" si="3"/>
        <v>Virgin A</v>
      </c>
      <c r="F248" t="s">
        <v>27</v>
      </c>
      <c r="G248" t="s">
        <v>508</v>
      </c>
      <c r="H248" t="s">
        <v>28</v>
      </c>
      <c r="I248" t="s">
        <v>507</v>
      </c>
      <c r="J248">
        <v>687</v>
      </c>
      <c r="K248">
        <v>3452</v>
      </c>
      <c r="L248">
        <v>112</v>
      </c>
      <c r="M248" s="1">
        <v>24519</v>
      </c>
      <c r="N248" s="1">
        <v>29568</v>
      </c>
      <c r="O248" s="1">
        <v>1656972</v>
      </c>
      <c r="P248" s="1">
        <v>0</v>
      </c>
      <c r="Q248" s="1">
        <v>0</v>
      </c>
      <c r="R248" s="1">
        <v>0</v>
      </c>
      <c r="S248" t="s">
        <v>6</v>
      </c>
      <c r="T248" t="s">
        <v>494</v>
      </c>
      <c r="U248" t="s">
        <v>29</v>
      </c>
      <c r="V248" t="s">
        <v>495</v>
      </c>
      <c r="W248" t="s">
        <v>497</v>
      </c>
    </row>
    <row r="249" spans="2:23" x14ac:dyDescent="0.2">
      <c r="B249">
        <v>233</v>
      </c>
      <c r="C249" t="s">
        <v>8</v>
      </c>
      <c r="D249" t="s">
        <v>496</v>
      </c>
      <c r="E249" t="str">
        <f t="shared" si="3"/>
        <v>Virgin A</v>
      </c>
      <c r="F249" t="s">
        <v>27</v>
      </c>
      <c r="G249" t="s">
        <v>508</v>
      </c>
      <c r="H249" t="s">
        <v>28</v>
      </c>
      <c r="I249" t="s">
        <v>507</v>
      </c>
      <c r="J249">
        <v>874</v>
      </c>
      <c r="K249">
        <v>3452</v>
      </c>
      <c r="L249">
        <v>35</v>
      </c>
      <c r="M249" s="1">
        <v>9407</v>
      </c>
      <c r="N249" s="1">
        <v>10780</v>
      </c>
      <c r="O249" s="1">
        <v>481525</v>
      </c>
      <c r="P249" s="1">
        <v>0</v>
      </c>
      <c r="Q249" s="1">
        <v>0</v>
      </c>
      <c r="R249" s="1">
        <v>0</v>
      </c>
      <c r="S249" t="s">
        <v>6</v>
      </c>
      <c r="T249" t="s">
        <v>494</v>
      </c>
      <c r="U249" t="s">
        <v>29</v>
      </c>
      <c r="V249" t="s">
        <v>495</v>
      </c>
      <c r="W249" t="s">
        <v>497</v>
      </c>
    </row>
    <row r="250" spans="2:23" x14ac:dyDescent="0.2">
      <c r="B250">
        <v>234</v>
      </c>
      <c r="C250" t="s">
        <v>8</v>
      </c>
      <c r="D250" t="s">
        <v>496</v>
      </c>
      <c r="E250" t="str">
        <f t="shared" si="3"/>
        <v>Virgin A</v>
      </c>
      <c r="F250" t="s">
        <v>27</v>
      </c>
      <c r="G250" t="s">
        <v>508</v>
      </c>
      <c r="H250" t="s">
        <v>28</v>
      </c>
      <c r="I250" t="s">
        <v>507</v>
      </c>
      <c r="J250">
        <v>889</v>
      </c>
      <c r="K250">
        <v>3452</v>
      </c>
      <c r="L250">
        <v>39</v>
      </c>
      <c r="M250" s="1">
        <v>8623</v>
      </c>
      <c r="N250" s="1">
        <v>10062</v>
      </c>
      <c r="O250" s="1">
        <v>296481</v>
      </c>
      <c r="P250" s="1">
        <v>0</v>
      </c>
      <c r="Q250" s="1">
        <v>0</v>
      </c>
      <c r="R250" s="1">
        <v>0</v>
      </c>
      <c r="S250" t="s">
        <v>6</v>
      </c>
      <c r="T250" t="s">
        <v>494</v>
      </c>
      <c r="U250" t="s">
        <v>29</v>
      </c>
      <c r="V250" t="s">
        <v>495</v>
      </c>
      <c r="W250" t="s">
        <v>497</v>
      </c>
    </row>
    <row r="251" spans="2:23" x14ac:dyDescent="0.2">
      <c r="B251">
        <v>235</v>
      </c>
      <c r="C251" t="s">
        <v>3</v>
      </c>
      <c r="D251" t="s">
        <v>293</v>
      </c>
      <c r="E251" t="str">
        <f t="shared" si="3"/>
        <v>Norwegia</v>
      </c>
      <c r="F251" t="s">
        <v>371</v>
      </c>
      <c r="G251" t="s">
        <v>194</v>
      </c>
      <c r="H251" t="s">
        <v>372</v>
      </c>
      <c r="I251" t="s">
        <v>195</v>
      </c>
      <c r="J251">
        <v>838</v>
      </c>
      <c r="K251">
        <v>3456</v>
      </c>
      <c r="L251">
        <v>9</v>
      </c>
      <c r="M251" s="1">
        <v>1429</v>
      </c>
      <c r="N251" s="1">
        <v>1701</v>
      </c>
      <c r="O251" s="1">
        <v>0</v>
      </c>
      <c r="P251" s="1">
        <v>0</v>
      </c>
      <c r="Q251" s="1">
        <v>0</v>
      </c>
      <c r="R251" s="1">
        <v>0</v>
      </c>
      <c r="S251" t="s">
        <v>373</v>
      </c>
      <c r="T251" t="s">
        <v>6</v>
      </c>
      <c r="U251" t="s">
        <v>374</v>
      </c>
      <c r="V251" t="s">
        <v>29</v>
      </c>
      <c r="W251" t="s">
        <v>294</v>
      </c>
    </row>
    <row r="252" spans="2:23" x14ac:dyDescent="0.2">
      <c r="B252">
        <v>236</v>
      </c>
      <c r="C252" t="s">
        <v>3</v>
      </c>
      <c r="D252" t="s">
        <v>293</v>
      </c>
      <c r="E252" t="str">
        <f t="shared" si="3"/>
        <v>Norwegia</v>
      </c>
      <c r="F252" t="s">
        <v>194</v>
      </c>
      <c r="G252" t="s">
        <v>371</v>
      </c>
      <c r="H252" t="s">
        <v>195</v>
      </c>
      <c r="I252" t="s">
        <v>372</v>
      </c>
      <c r="J252">
        <v>838</v>
      </c>
      <c r="K252">
        <v>3456</v>
      </c>
      <c r="L252">
        <v>9</v>
      </c>
      <c r="M252" s="1">
        <v>1440</v>
      </c>
      <c r="N252" s="1">
        <v>1701</v>
      </c>
      <c r="O252" s="1">
        <v>0</v>
      </c>
      <c r="P252" s="1">
        <v>0</v>
      </c>
      <c r="Q252" s="1">
        <v>0</v>
      </c>
      <c r="R252" s="1">
        <v>0</v>
      </c>
      <c r="S252" t="s">
        <v>6</v>
      </c>
      <c r="T252" t="s">
        <v>373</v>
      </c>
      <c r="U252" t="s">
        <v>29</v>
      </c>
      <c r="V252" t="s">
        <v>374</v>
      </c>
      <c r="W252" t="s">
        <v>294</v>
      </c>
    </row>
    <row r="253" spans="2:23" x14ac:dyDescent="0.2">
      <c r="B253">
        <v>237</v>
      </c>
      <c r="C253" t="s">
        <v>3</v>
      </c>
      <c r="D253" t="s">
        <v>14</v>
      </c>
      <c r="E253" t="str">
        <f t="shared" si="3"/>
        <v>Delta Ai</v>
      </c>
      <c r="F253" t="s">
        <v>357</v>
      </c>
      <c r="G253" t="s">
        <v>47</v>
      </c>
      <c r="H253" t="s">
        <v>358</v>
      </c>
      <c r="I253" t="s">
        <v>48</v>
      </c>
      <c r="J253">
        <v>626</v>
      </c>
      <c r="K253">
        <v>3457</v>
      </c>
      <c r="L253">
        <v>31</v>
      </c>
      <c r="M253" s="1">
        <v>6198</v>
      </c>
      <c r="N253" s="1">
        <v>7006</v>
      </c>
      <c r="O253" s="1">
        <v>376564</v>
      </c>
      <c r="P253" s="1">
        <v>0</v>
      </c>
      <c r="Q253" s="1">
        <v>245.51666666666668</v>
      </c>
      <c r="R253" s="1">
        <v>230.58333333333334</v>
      </c>
      <c r="S253" t="s">
        <v>359</v>
      </c>
      <c r="T253" t="s">
        <v>6</v>
      </c>
      <c r="U253" t="s">
        <v>360</v>
      </c>
      <c r="V253" t="s">
        <v>49</v>
      </c>
      <c r="W253" t="s">
        <v>15</v>
      </c>
    </row>
    <row r="254" spans="2:23" x14ac:dyDescent="0.2">
      <c r="B254">
        <v>238</v>
      </c>
      <c r="C254" t="s">
        <v>3</v>
      </c>
      <c r="D254" t="s">
        <v>14</v>
      </c>
      <c r="E254" t="str">
        <f t="shared" si="3"/>
        <v>Delta Ai</v>
      </c>
      <c r="F254" t="s">
        <v>357</v>
      </c>
      <c r="G254" t="s">
        <v>47</v>
      </c>
      <c r="H254" t="s">
        <v>358</v>
      </c>
      <c r="I254" t="s">
        <v>48</v>
      </c>
      <c r="J254">
        <v>687</v>
      </c>
      <c r="K254">
        <v>3457</v>
      </c>
      <c r="L254">
        <v>31</v>
      </c>
      <c r="M254" s="1">
        <v>8170</v>
      </c>
      <c r="N254" s="1">
        <v>9082</v>
      </c>
      <c r="O254" s="1">
        <v>658267</v>
      </c>
      <c r="P254" s="1">
        <v>0</v>
      </c>
      <c r="Q254" s="1">
        <v>241.53333333333333</v>
      </c>
      <c r="R254" s="1">
        <v>227.06666666666666</v>
      </c>
      <c r="S254" t="s">
        <v>359</v>
      </c>
      <c r="T254" t="s">
        <v>6</v>
      </c>
      <c r="U254" t="s">
        <v>360</v>
      </c>
      <c r="V254" t="s">
        <v>49</v>
      </c>
      <c r="W254" t="s">
        <v>15</v>
      </c>
    </row>
    <row r="255" spans="2:23" x14ac:dyDescent="0.2">
      <c r="B255">
        <v>239</v>
      </c>
      <c r="C255" t="s">
        <v>3</v>
      </c>
      <c r="D255" t="s">
        <v>14</v>
      </c>
      <c r="E255" t="str">
        <f t="shared" si="3"/>
        <v>Delta Ai</v>
      </c>
      <c r="F255" t="s">
        <v>47</v>
      </c>
      <c r="G255" t="s">
        <v>357</v>
      </c>
      <c r="H255" t="s">
        <v>48</v>
      </c>
      <c r="I255" t="s">
        <v>358</v>
      </c>
      <c r="J255">
        <v>626</v>
      </c>
      <c r="K255">
        <v>3457</v>
      </c>
      <c r="L255">
        <v>31</v>
      </c>
      <c r="M255" s="1">
        <v>6550</v>
      </c>
      <c r="N255" s="1">
        <v>6928</v>
      </c>
      <c r="O255" s="1">
        <v>279612</v>
      </c>
      <c r="P255" s="1">
        <v>0</v>
      </c>
      <c r="Q255" s="1">
        <v>210.28333333333333</v>
      </c>
      <c r="R255" s="1">
        <v>191.65</v>
      </c>
      <c r="S255" t="s">
        <v>6</v>
      </c>
      <c r="T255" t="s">
        <v>359</v>
      </c>
      <c r="U255" t="s">
        <v>49</v>
      </c>
      <c r="V255" t="s">
        <v>360</v>
      </c>
      <c r="W255" t="s">
        <v>15</v>
      </c>
    </row>
    <row r="256" spans="2:23" x14ac:dyDescent="0.2">
      <c r="B256">
        <v>240</v>
      </c>
      <c r="C256" t="s">
        <v>3</v>
      </c>
      <c r="D256" t="s">
        <v>14</v>
      </c>
      <c r="E256" t="str">
        <f t="shared" si="3"/>
        <v>Delta Ai</v>
      </c>
      <c r="F256" t="s">
        <v>47</v>
      </c>
      <c r="G256" t="s">
        <v>357</v>
      </c>
      <c r="H256" t="s">
        <v>48</v>
      </c>
      <c r="I256" t="s">
        <v>358</v>
      </c>
      <c r="J256">
        <v>687</v>
      </c>
      <c r="K256">
        <v>3457</v>
      </c>
      <c r="L256">
        <v>31</v>
      </c>
      <c r="M256" s="1">
        <v>8363</v>
      </c>
      <c r="N256" s="1">
        <v>9060</v>
      </c>
      <c r="O256" s="1">
        <v>326302</v>
      </c>
      <c r="P256" s="1">
        <v>0</v>
      </c>
      <c r="Q256" s="1">
        <v>207.73333333333332</v>
      </c>
      <c r="R256" s="1">
        <v>188.75</v>
      </c>
      <c r="S256" t="s">
        <v>6</v>
      </c>
      <c r="T256" t="s">
        <v>359</v>
      </c>
      <c r="U256" t="s">
        <v>49</v>
      </c>
      <c r="V256" t="s">
        <v>360</v>
      </c>
      <c r="W256" t="s">
        <v>15</v>
      </c>
    </row>
    <row r="257" spans="2:23" x14ac:dyDescent="0.2">
      <c r="B257">
        <v>241</v>
      </c>
      <c r="C257" t="s">
        <v>3</v>
      </c>
      <c r="D257" t="s">
        <v>303</v>
      </c>
      <c r="E257" t="str">
        <f t="shared" si="3"/>
        <v xml:space="preserve">British </v>
      </c>
      <c r="F257" t="s">
        <v>508</v>
      </c>
      <c r="G257" t="s">
        <v>9</v>
      </c>
      <c r="H257" t="s">
        <v>507</v>
      </c>
      <c r="I257" t="s">
        <v>10</v>
      </c>
      <c r="J257">
        <v>627</v>
      </c>
      <c r="K257">
        <v>3465</v>
      </c>
      <c r="L257">
        <v>48</v>
      </c>
      <c r="M257" s="1">
        <v>9362</v>
      </c>
      <c r="N257" s="1">
        <v>10518</v>
      </c>
      <c r="O257" s="1">
        <v>885454</v>
      </c>
      <c r="P257" s="1">
        <v>0</v>
      </c>
      <c r="Q257" s="1">
        <v>0</v>
      </c>
      <c r="R257" s="1">
        <v>0</v>
      </c>
      <c r="S257" t="s">
        <v>494</v>
      </c>
      <c r="T257" t="s">
        <v>6</v>
      </c>
      <c r="U257" t="s">
        <v>495</v>
      </c>
      <c r="V257" t="s">
        <v>11</v>
      </c>
      <c r="W257" t="s">
        <v>304</v>
      </c>
    </row>
    <row r="258" spans="2:23" x14ac:dyDescent="0.2">
      <c r="B258">
        <v>242</v>
      </c>
      <c r="C258" t="s">
        <v>3</v>
      </c>
      <c r="D258" t="s">
        <v>303</v>
      </c>
      <c r="E258" t="str">
        <f t="shared" si="3"/>
        <v xml:space="preserve">British </v>
      </c>
      <c r="F258" t="s">
        <v>508</v>
      </c>
      <c r="G258" t="s">
        <v>9</v>
      </c>
      <c r="H258" t="s">
        <v>507</v>
      </c>
      <c r="I258" t="s">
        <v>10</v>
      </c>
      <c r="J258">
        <v>889</v>
      </c>
      <c r="K258">
        <v>3465</v>
      </c>
      <c r="L258">
        <v>9</v>
      </c>
      <c r="M258" s="1">
        <v>1775</v>
      </c>
      <c r="N258" s="1">
        <v>1944</v>
      </c>
      <c r="O258" s="1">
        <v>160329</v>
      </c>
      <c r="P258" s="1">
        <v>0</v>
      </c>
      <c r="Q258" s="1">
        <v>0</v>
      </c>
      <c r="R258" s="1">
        <v>0</v>
      </c>
      <c r="S258" t="s">
        <v>494</v>
      </c>
      <c r="T258" t="s">
        <v>6</v>
      </c>
      <c r="U258" t="s">
        <v>495</v>
      </c>
      <c r="V258" t="s">
        <v>11</v>
      </c>
      <c r="W258" t="s">
        <v>304</v>
      </c>
    </row>
    <row r="259" spans="2:23" x14ac:dyDescent="0.2">
      <c r="B259">
        <v>243</v>
      </c>
      <c r="C259" t="s">
        <v>3</v>
      </c>
      <c r="D259" t="s">
        <v>303</v>
      </c>
      <c r="E259" t="str">
        <f t="shared" si="3"/>
        <v xml:space="preserve">British </v>
      </c>
      <c r="F259" t="s">
        <v>9</v>
      </c>
      <c r="G259" t="s">
        <v>508</v>
      </c>
      <c r="H259" t="s">
        <v>10</v>
      </c>
      <c r="I259" t="s">
        <v>507</v>
      </c>
      <c r="J259">
        <v>627</v>
      </c>
      <c r="K259">
        <v>3465</v>
      </c>
      <c r="L259">
        <v>48</v>
      </c>
      <c r="M259" s="1">
        <v>9313</v>
      </c>
      <c r="N259" s="1">
        <v>10528</v>
      </c>
      <c r="O259" s="1">
        <v>391356</v>
      </c>
      <c r="P259" s="1">
        <v>0</v>
      </c>
      <c r="Q259" s="1">
        <v>0</v>
      </c>
      <c r="R259" s="1">
        <v>0</v>
      </c>
      <c r="S259" t="s">
        <v>6</v>
      </c>
      <c r="T259" t="s">
        <v>494</v>
      </c>
      <c r="U259" t="s">
        <v>11</v>
      </c>
      <c r="V259" t="s">
        <v>495</v>
      </c>
      <c r="W259" t="s">
        <v>304</v>
      </c>
    </row>
    <row r="260" spans="2:23" x14ac:dyDescent="0.2">
      <c r="B260">
        <v>244</v>
      </c>
      <c r="C260" t="s">
        <v>3</v>
      </c>
      <c r="D260" t="s">
        <v>303</v>
      </c>
      <c r="E260" t="str">
        <f t="shared" si="3"/>
        <v xml:space="preserve">British </v>
      </c>
      <c r="F260" t="s">
        <v>9</v>
      </c>
      <c r="G260" t="s">
        <v>508</v>
      </c>
      <c r="H260" t="s">
        <v>10</v>
      </c>
      <c r="I260" t="s">
        <v>507</v>
      </c>
      <c r="J260">
        <v>889</v>
      </c>
      <c r="K260">
        <v>3465</v>
      </c>
      <c r="L260">
        <v>9</v>
      </c>
      <c r="M260" s="1">
        <v>1688</v>
      </c>
      <c r="N260" s="1">
        <v>1944</v>
      </c>
      <c r="O260" s="1">
        <v>48462</v>
      </c>
      <c r="P260" s="1">
        <v>0</v>
      </c>
      <c r="Q260" s="1">
        <v>0</v>
      </c>
      <c r="R260" s="1">
        <v>0</v>
      </c>
      <c r="S260" t="s">
        <v>6</v>
      </c>
      <c r="T260" t="s">
        <v>494</v>
      </c>
      <c r="U260" t="s">
        <v>11</v>
      </c>
      <c r="V260" t="s">
        <v>495</v>
      </c>
      <c r="W260" t="s">
        <v>304</v>
      </c>
    </row>
    <row r="261" spans="2:23" x14ac:dyDescent="0.2">
      <c r="B261">
        <v>245</v>
      </c>
      <c r="C261" t="s">
        <v>3</v>
      </c>
      <c r="D261" t="s">
        <v>282</v>
      </c>
      <c r="E261" t="str">
        <f t="shared" si="3"/>
        <v>National</v>
      </c>
      <c r="F261" t="s">
        <v>508</v>
      </c>
      <c r="G261" t="s">
        <v>9</v>
      </c>
      <c r="H261" t="s">
        <v>507</v>
      </c>
      <c r="I261" t="s">
        <v>10</v>
      </c>
      <c r="J261">
        <v>887</v>
      </c>
      <c r="K261">
        <v>3465</v>
      </c>
      <c r="L261">
        <v>14</v>
      </c>
      <c r="M261" s="1">
        <v>3279</v>
      </c>
      <c r="N261" s="1">
        <v>3584</v>
      </c>
      <c r="O261" s="1">
        <v>56709</v>
      </c>
      <c r="P261" s="1">
        <v>0</v>
      </c>
      <c r="Q261" s="1">
        <v>0</v>
      </c>
      <c r="R261" s="1">
        <v>0</v>
      </c>
      <c r="S261" t="s">
        <v>494</v>
      </c>
      <c r="T261" t="s">
        <v>6</v>
      </c>
      <c r="U261" t="s">
        <v>495</v>
      </c>
      <c r="V261" t="s">
        <v>11</v>
      </c>
      <c r="W261" t="s">
        <v>283</v>
      </c>
    </row>
    <row r="262" spans="2:23" x14ac:dyDescent="0.2">
      <c r="B262">
        <v>246</v>
      </c>
      <c r="C262" t="s">
        <v>3</v>
      </c>
      <c r="D262" t="s">
        <v>12</v>
      </c>
      <c r="E262" t="str">
        <f t="shared" si="3"/>
        <v>United A</v>
      </c>
      <c r="F262" t="s">
        <v>508</v>
      </c>
      <c r="G262" t="s">
        <v>9</v>
      </c>
      <c r="H262" t="s">
        <v>507</v>
      </c>
      <c r="I262" t="s">
        <v>10</v>
      </c>
      <c r="J262">
        <v>622</v>
      </c>
      <c r="K262">
        <v>3465</v>
      </c>
      <c r="L262">
        <v>29</v>
      </c>
      <c r="M262" s="1">
        <v>4512</v>
      </c>
      <c r="N262" s="1">
        <v>4901</v>
      </c>
      <c r="O262" s="1">
        <v>318</v>
      </c>
      <c r="P262" s="1">
        <v>51370</v>
      </c>
      <c r="Q262" s="1">
        <v>234.76666666666668</v>
      </c>
      <c r="R262" s="1">
        <v>217.75</v>
      </c>
      <c r="S262" t="s">
        <v>494</v>
      </c>
      <c r="T262" t="s">
        <v>6</v>
      </c>
      <c r="U262" t="s">
        <v>495</v>
      </c>
      <c r="V262" t="s">
        <v>11</v>
      </c>
      <c r="W262" t="s">
        <v>13</v>
      </c>
    </row>
    <row r="263" spans="2:23" x14ac:dyDescent="0.2">
      <c r="B263">
        <v>247</v>
      </c>
      <c r="C263" t="s">
        <v>3</v>
      </c>
      <c r="D263" t="s">
        <v>12</v>
      </c>
      <c r="E263" t="str">
        <f t="shared" si="3"/>
        <v>United A</v>
      </c>
      <c r="F263" t="s">
        <v>508</v>
      </c>
      <c r="G263" t="s">
        <v>9</v>
      </c>
      <c r="H263" t="s">
        <v>507</v>
      </c>
      <c r="I263" t="s">
        <v>10</v>
      </c>
      <c r="J263">
        <v>624</v>
      </c>
      <c r="K263">
        <v>3465</v>
      </c>
      <c r="L263">
        <v>95</v>
      </c>
      <c r="M263" s="1">
        <v>20701</v>
      </c>
      <c r="N263" s="1">
        <v>22800</v>
      </c>
      <c r="O263" s="1">
        <v>1390085</v>
      </c>
      <c r="P263" s="1">
        <v>220469</v>
      </c>
      <c r="Q263" s="1">
        <v>749.81666666666672</v>
      </c>
      <c r="R263" s="1">
        <v>696.83333333333337</v>
      </c>
      <c r="S263" t="s">
        <v>494</v>
      </c>
      <c r="T263" t="s">
        <v>6</v>
      </c>
      <c r="U263" t="s">
        <v>495</v>
      </c>
      <c r="V263" t="s">
        <v>11</v>
      </c>
      <c r="W263" t="s">
        <v>13</v>
      </c>
    </row>
    <row r="264" spans="2:23" x14ac:dyDescent="0.2">
      <c r="B264">
        <v>248</v>
      </c>
      <c r="C264" t="s">
        <v>3</v>
      </c>
      <c r="D264" t="s">
        <v>12</v>
      </c>
      <c r="E264" t="str">
        <f t="shared" si="3"/>
        <v>United A</v>
      </c>
      <c r="F264" t="s">
        <v>508</v>
      </c>
      <c r="G264" t="s">
        <v>9</v>
      </c>
      <c r="H264" t="s">
        <v>507</v>
      </c>
      <c r="I264" t="s">
        <v>10</v>
      </c>
      <c r="J264">
        <v>626</v>
      </c>
      <c r="K264">
        <v>3465</v>
      </c>
      <c r="L264">
        <v>28</v>
      </c>
      <c r="M264" s="1">
        <v>5569</v>
      </c>
      <c r="N264" s="1">
        <v>5992</v>
      </c>
      <c r="O264" s="1">
        <v>395216</v>
      </c>
      <c r="P264" s="1">
        <v>59208</v>
      </c>
      <c r="Q264" s="1">
        <v>224.51666666666668</v>
      </c>
      <c r="R264" s="1">
        <v>206.88333333333333</v>
      </c>
      <c r="S264" t="s">
        <v>494</v>
      </c>
      <c r="T264" t="s">
        <v>6</v>
      </c>
      <c r="U264" t="s">
        <v>495</v>
      </c>
      <c r="V264" t="s">
        <v>11</v>
      </c>
      <c r="W264" t="s">
        <v>13</v>
      </c>
    </row>
    <row r="265" spans="2:23" x14ac:dyDescent="0.2">
      <c r="B265">
        <v>249</v>
      </c>
      <c r="C265" t="s">
        <v>3</v>
      </c>
      <c r="D265" t="s">
        <v>12</v>
      </c>
      <c r="E265" t="str">
        <f t="shared" si="3"/>
        <v>United A</v>
      </c>
      <c r="F265" t="s">
        <v>9</v>
      </c>
      <c r="G265" t="s">
        <v>508</v>
      </c>
      <c r="H265" t="s">
        <v>10</v>
      </c>
      <c r="I265" t="s">
        <v>507</v>
      </c>
      <c r="J265">
        <v>622</v>
      </c>
      <c r="K265">
        <v>3465</v>
      </c>
      <c r="L265">
        <v>31</v>
      </c>
      <c r="M265" s="1">
        <v>4829</v>
      </c>
      <c r="N265" s="1">
        <v>5239</v>
      </c>
      <c r="O265" s="1">
        <v>1446</v>
      </c>
      <c r="P265" s="1">
        <v>12087</v>
      </c>
      <c r="Q265" s="1">
        <v>226.5</v>
      </c>
      <c r="R265" s="1">
        <v>204.65</v>
      </c>
      <c r="S265" t="s">
        <v>6</v>
      </c>
      <c r="T265" t="s">
        <v>494</v>
      </c>
      <c r="U265" t="s">
        <v>11</v>
      </c>
      <c r="V265" t="s">
        <v>495</v>
      </c>
      <c r="W265" t="s">
        <v>13</v>
      </c>
    </row>
    <row r="266" spans="2:23" x14ac:dyDescent="0.2">
      <c r="B266">
        <v>250</v>
      </c>
      <c r="C266" t="s">
        <v>3</v>
      </c>
      <c r="D266" t="s">
        <v>12</v>
      </c>
      <c r="E266" t="str">
        <f t="shared" si="3"/>
        <v>United A</v>
      </c>
      <c r="F266" t="s">
        <v>9</v>
      </c>
      <c r="G266" t="s">
        <v>508</v>
      </c>
      <c r="H266" t="s">
        <v>10</v>
      </c>
      <c r="I266" t="s">
        <v>507</v>
      </c>
      <c r="J266">
        <v>624</v>
      </c>
      <c r="K266">
        <v>3465</v>
      </c>
      <c r="L266">
        <v>94</v>
      </c>
      <c r="M266" s="1">
        <v>20753</v>
      </c>
      <c r="N266" s="1">
        <v>22560</v>
      </c>
      <c r="O266" s="1">
        <v>299508</v>
      </c>
      <c r="P266" s="1">
        <v>128451</v>
      </c>
      <c r="Q266" s="1">
        <v>668.2166666666667</v>
      </c>
      <c r="R266" s="1">
        <v>598.88333333333333</v>
      </c>
      <c r="S266" t="s">
        <v>6</v>
      </c>
      <c r="T266" t="s">
        <v>494</v>
      </c>
      <c r="U266" t="s">
        <v>11</v>
      </c>
      <c r="V266" t="s">
        <v>495</v>
      </c>
      <c r="W266" t="s">
        <v>13</v>
      </c>
    </row>
    <row r="267" spans="2:23" x14ac:dyDescent="0.2">
      <c r="B267">
        <v>251</v>
      </c>
      <c r="C267" t="s">
        <v>3</v>
      </c>
      <c r="D267" t="s">
        <v>12</v>
      </c>
      <c r="E267" t="str">
        <f t="shared" si="3"/>
        <v>United A</v>
      </c>
      <c r="F267" t="s">
        <v>9</v>
      </c>
      <c r="G267" t="s">
        <v>508</v>
      </c>
      <c r="H267" t="s">
        <v>10</v>
      </c>
      <c r="I267" t="s">
        <v>507</v>
      </c>
      <c r="J267">
        <v>626</v>
      </c>
      <c r="K267">
        <v>3465</v>
      </c>
      <c r="L267">
        <v>30</v>
      </c>
      <c r="M267" s="1">
        <v>5729</v>
      </c>
      <c r="N267" s="1">
        <v>6420</v>
      </c>
      <c r="O267" s="1">
        <v>207520</v>
      </c>
      <c r="P267" s="1">
        <v>97336</v>
      </c>
      <c r="Q267" s="1">
        <v>213</v>
      </c>
      <c r="R267" s="1">
        <v>190.68333333333334</v>
      </c>
      <c r="S267" t="s">
        <v>6</v>
      </c>
      <c r="T267" t="s">
        <v>494</v>
      </c>
      <c r="U267" t="s">
        <v>11</v>
      </c>
      <c r="V267" t="s">
        <v>495</v>
      </c>
      <c r="W267" t="s">
        <v>13</v>
      </c>
    </row>
    <row r="268" spans="2:23" x14ac:dyDescent="0.2">
      <c r="B268">
        <v>252</v>
      </c>
      <c r="C268" t="s">
        <v>8</v>
      </c>
      <c r="D268" t="s">
        <v>496</v>
      </c>
      <c r="E268" t="str">
        <f t="shared" si="3"/>
        <v>Virgin A</v>
      </c>
      <c r="F268" t="s">
        <v>508</v>
      </c>
      <c r="G268" t="s">
        <v>9</v>
      </c>
      <c r="H268" t="s">
        <v>507</v>
      </c>
      <c r="I268" t="s">
        <v>10</v>
      </c>
      <c r="J268">
        <v>687</v>
      </c>
      <c r="K268">
        <v>3465</v>
      </c>
      <c r="L268">
        <v>27</v>
      </c>
      <c r="M268" s="1">
        <v>6565</v>
      </c>
      <c r="N268" s="1">
        <v>7128</v>
      </c>
      <c r="O268" s="1">
        <v>759343</v>
      </c>
      <c r="P268" s="1">
        <v>0</v>
      </c>
      <c r="Q268" s="1">
        <v>0</v>
      </c>
      <c r="R268" s="1">
        <v>0</v>
      </c>
      <c r="S268" t="s">
        <v>494</v>
      </c>
      <c r="T268" t="s">
        <v>6</v>
      </c>
      <c r="U268" t="s">
        <v>495</v>
      </c>
      <c r="V268" t="s">
        <v>11</v>
      </c>
      <c r="W268" t="s">
        <v>497</v>
      </c>
    </row>
    <row r="269" spans="2:23" x14ac:dyDescent="0.2">
      <c r="B269">
        <v>253</v>
      </c>
      <c r="C269" t="s">
        <v>3</v>
      </c>
      <c r="D269" t="s">
        <v>496</v>
      </c>
      <c r="E269" t="str">
        <f t="shared" si="3"/>
        <v>Virgin A</v>
      </c>
      <c r="F269" t="s">
        <v>508</v>
      </c>
      <c r="G269" t="s">
        <v>9</v>
      </c>
      <c r="H269" t="s">
        <v>507</v>
      </c>
      <c r="I269" t="s">
        <v>10</v>
      </c>
      <c r="J269">
        <v>874</v>
      </c>
      <c r="K269">
        <v>3465</v>
      </c>
      <c r="L269">
        <v>4</v>
      </c>
      <c r="M269" s="1">
        <v>1082</v>
      </c>
      <c r="N269" s="1">
        <v>1232</v>
      </c>
      <c r="O269" s="1">
        <v>104749</v>
      </c>
      <c r="P269" s="1">
        <v>0</v>
      </c>
      <c r="Q269" s="1">
        <v>0</v>
      </c>
      <c r="R269" s="1">
        <v>0</v>
      </c>
      <c r="S269" t="s">
        <v>494</v>
      </c>
      <c r="T269" t="s">
        <v>6</v>
      </c>
      <c r="U269" t="s">
        <v>495</v>
      </c>
      <c r="V269" t="s">
        <v>11</v>
      </c>
      <c r="W269" t="s">
        <v>497</v>
      </c>
    </row>
    <row r="270" spans="2:23" x14ac:dyDescent="0.2">
      <c r="B270">
        <v>254</v>
      </c>
      <c r="C270" t="s">
        <v>8</v>
      </c>
      <c r="D270" t="s">
        <v>496</v>
      </c>
      <c r="E270" t="str">
        <f t="shared" si="3"/>
        <v>Virgin A</v>
      </c>
      <c r="F270" t="s">
        <v>9</v>
      </c>
      <c r="G270" t="s">
        <v>508</v>
      </c>
      <c r="H270" t="s">
        <v>10</v>
      </c>
      <c r="I270" t="s">
        <v>507</v>
      </c>
      <c r="J270">
        <v>687</v>
      </c>
      <c r="K270">
        <v>3465</v>
      </c>
      <c r="L270">
        <v>27</v>
      </c>
      <c r="M270" s="1">
        <v>6323</v>
      </c>
      <c r="N270" s="1">
        <v>7128</v>
      </c>
      <c r="O270" s="1">
        <v>563196</v>
      </c>
      <c r="P270" s="1">
        <v>0</v>
      </c>
      <c r="Q270" s="1">
        <v>0</v>
      </c>
      <c r="R270" s="1">
        <v>0</v>
      </c>
      <c r="S270" t="s">
        <v>6</v>
      </c>
      <c r="T270" t="s">
        <v>494</v>
      </c>
      <c r="U270" t="s">
        <v>11</v>
      </c>
      <c r="V270" t="s">
        <v>495</v>
      </c>
      <c r="W270" t="s">
        <v>497</v>
      </c>
    </row>
    <row r="271" spans="2:23" x14ac:dyDescent="0.2">
      <c r="B271">
        <v>255</v>
      </c>
      <c r="C271" t="s">
        <v>8</v>
      </c>
      <c r="D271" t="s">
        <v>496</v>
      </c>
      <c r="E271" t="str">
        <f t="shared" si="3"/>
        <v>Virgin A</v>
      </c>
      <c r="F271" t="s">
        <v>9</v>
      </c>
      <c r="G271" t="s">
        <v>508</v>
      </c>
      <c r="H271" t="s">
        <v>10</v>
      </c>
      <c r="I271" t="s">
        <v>507</v>
      </c>
      <c r="J271">
        <v>874</v>
      </c>
      <c r="K271">
        <v>3465</v>
      </c>
      <c r="L271">
        <v>4</v>
      </c>
      <c r="M271" s="1">
        <v>988</v>
      </c>
      <c r="N271" s="1">
        <v>1232</v>
      </c>
      <c r="O271" s="1">
        <v>114745</v>
      </c>
      <c r="P271" s="1">
        <v>0</v>
      </c>
      <c r="Q271" s="1">
        <v>0</v>
      </c>
      <c r="R271" s="1">
        <v>0</v>
      </c>
      <c r="S271" t="s">
        <v>6</v>
      </c>
      <c r="T271" t="s">
        <v>494</v>
      </c>
      <c r="U271" t="s">
        <v>11</v>
      </c>
      <c r="V271" t="s">
        <v>495</v>
      </c>
      <c r="W271" t="s">
        <v>497</v>
      </c>
    </row>
    <row r="272" spans="2:23" x14ac:dyDescent="0.2">
      <c r="B272">
        <v>256</v>
      </c>
      <c r="C272" t="s">
        <v>3</v>
      </c>
      <c r="D272" t="s">
        <v>303</v>
      </c>
      <c r="E272" t="str">
        <f t="shared" si="3"/>
        <v xml:space="preserve">British </v>
      </c>
      <c r="F272" t="s">
        <v>506</v>
      </c>
      <c r="G272" t="s">
        <v>27</v>
      </c>
      <c r="H272" t="s">
        <v>507</v>
      </c>
      <c r="I272" t="s">
        <v>28</v>
      </c>
      <c r="J272">
        <v>627</v>
      </c>
      <c r="K272">
        <v>3470</v>
      </c>
      <c r="L272">
        <v>31</v>
      </c>
      <c r="M272" s="1">
        <v>9508</v>
      </c>
      <c r="N272" s="1">
        <v>10416</v>
      </c>
      <c r="O272" s="1">
        <v>331472</v>
      </c>
      <c r="P272" s="1">
        <v>0</v>
      </c>
      <c r="Q272" s="1">
        <v>0</v>
      </c>
      <c r="R272" s="1">
        <v>0</v>
      </c>
      <c r="S272" t="s">
        <v>494</v>
      </c>
      <c r="T272" t="s">
        <v>6</v>
      </c>
      <c r="U272" t="s">
        <v>495</v>
      </c>
      <c r="V272" t="s">
        <v>29</v>
      </c>
      <c r="W272" t="s">
        <v>304</v>
      </c>
    </row>
    <row r="273" spans="2:23" x14ac:dyDescent="0.2">
      <c r="B273">
        <v>257</v>
      </c>
      <c r="C273" t="s">
        <v>8</v>
      </c>
      <c r="D273" t="s">
        <v>303</v>
      </c>
      <c r="E273" t="str">
        <f t="shared" ref="E273:E336" si="4">LEFT(W273,8)</f>
        <v xml:space="preserve">British </v>
      </c>
      <c r="F273" t="s">
        <v>27</v>
      </c>
      <c r="G273" t="s">
        <v>506</v>
      </c>
      <c r="H273" t="s">
        <v>28</v>
      </c>
      <c r="I273" t="s">
        <v>507</v>
      </c>
      <c r="J273">
        <v>627</v>
      </c>
      <c r="K273">
        <v>3470</v>
      </c>
      <c r="L273">
        <v>31</v>
      </c>
      <c r="M273" s="1">
        <v>8578</v>
      </c>
      <c r="N273" s="1">
        <v>10416</v>
      </c>
      <c r="O273" s="1">
        <v>1718</v>
      </c>
      <c r="P273" s="1">
        <v>0</v>
      </c>
      <c r="Q273" s="1">
        <v>0</v>
      </c>
      <c r="R273" s="1">
        <v>0</v>
      </c>
      <c r="S273" t="s">
        <v>6</v>
      </c>
      <c r="T273" t="s">
        <v>494</v>
      </c>
      <c r="U273" t="s">
        <v>29</v>
      </c>
      <c r="V273" t="s">
        <v>495</v>
      </c>
      <c r="W273" t="s">
        <v>304</v>
      </c>
    </row>
    <row r="274" spans="2:23" x14ac:dyDescent="0.2">
      <c r="B274">
        <v>258</v>
      </c>
      <c r="C274" t="s">
        <v>8</v>
      </c>
      <c r="D274" t="s">
        <v>504</v>
      </c>
      <c r="E274" t="str">
        <f t="shared" si="4"/>
        <v>Norwegia</v>
      </c>
      <c r="F274" t="s">
        <v>506</v>
      </c>
      <c r="G274" t="s">
        <v>27</v>
      </c>
      <c r="H274" t="s">
        <v>507</v>
      </c>
      <c r="I274" t="s">
        <v>28</v>
      </c>
      <c r="J274">
        <v>626</v>
      </c>
      <c r="K274">
        <v>3470</v>
      </c>
      <c r="L274">
        <v>3</v>
      </c>
      <c r="M274" s="1">
        <v>781</v>
      </c>
      <c r="N274" s="1">
        <v>786</v>
      </c>
      <c r="O274" s="1">
        <v>29561</v>
      </c>
      <c r="P274" s="1">
        <v>0</v>
      </c>
      <c r="Q274" s="1">
        <v>0</v>
      </c>
      <c r="R274" s="1">
        <v>0</v>
      </c>
      <c r="S274" t="s">
        <v>494</v>
      </c>
      <c r="T274" t="s">
        <v>6</v>
      </c>
      <c r="U274" t="s">
        <v>495</v>
      </c>
      <c r="V274" t="s">
        <v>29</v>
      </c>
      <c r="W274" t="s">
        <v>505</v>
      </c>
    </row>
    <row r="275" spans="2:23" x14ac:dyDescent="0.2">
      <c r="B275">
        <v>259</v>
      </c>
      <c r="C275" t="s">
        <v>3</v>
      </c>
      <c r="D275" t="s">
        <v>504</v>
      </c>
      <c r="E275" t="str">
        <f t="shared" si="4"/>
        <v>Norwegia</v>
      </c>
      <c r="F275" t="s">
        <v>506</v>
      </c>
      <c r="G275" t="s">
        <v>27</v>
      </c>
      <c r="H275" t="s">
        <v>507</v>
      </c>
      <c r="I275" t="s">
        <v>28</v>
      </c>
      <c r="J275">
        <v>882</v>
      </c>
      <c r="K275">
        <v>3470</v>
      </c>
      <c r="L275">
        <v>19</v>
      </c>
      <c r="M275" s="1">
        <v>7970</v>
      </c>
      <c r="N275" s="1">
        <v>8949</v>
      </c>
      <c r="O275" s="1">
        <v>490992</v>
      </c>
      <c r="P275" s="1">
        <v>0</v>
      </c>
      <c r="Q275" s="1">
        <v>0</v>
      </c>
      <c r="R275" s="1">
        <v>0</v>
      </c>
      <c r="S275" t="s">
        <v>494</v>
      </c>
      <c r="T275" t="s">
        <v>6</v>
      </c>
      <c r="U275" t="s">
        <v>495</v>
      </c>
      <c r="V275" t="s">
        <v>29</v>
      </c>
      <c r="W275" t="s">
        <v>505</v>
      </c>
    </row>
    <row r="276" spans="2:23" x14ac:dyDescent="0.2">
      <c r="B276">
        <v>260</v>
      </c>
      <c r="C276" t="s">
        <v>3</v>
      </c>
      <c r="D276" t="s">
        <v>504</v>
      </c>
      <c r="E276" t="str">
        <f t="shared" si="4"/>
        <v>Norwegia</v>
      </c>
      <c r="F276" t="s">
        <v>506</v>
      </c>
      <c r="G276" t="s">
        <v>27</v>
      </c>
      <c r="H276" t="s">
        <v>507</v>
      </c>
      <c r="I276" t="s">
        <v>28</v>
      </c>
      <c r="J276">
        <v>889</v>
      </c>
      <c r="K276">
        <v>3470</v>
      </c>
      <c r="L276">
        <v>30</v>
      </c>
      <c r="M276" s="1">
        <v>9942</v>
      </c>
      <c r="N276" s="1">
        <v>10320</v>
      </c>
      <c r="O276" s="1">
        <v>591162</v>
      </c>
      <c r="P276" s="1">
        <v>0</v>
      </c>
      <c r="Q276" s="1">
        <v>0</v>
      </c>
      <c r="R276" s="1">
        <v>0</v>
      </c>
      <c r="S276" t="s">
        <v>494</v>
      </c>
      <c r="T276" t="s">
        <v>6</v>
      </c>
      <c r="U276" t="s">
        <v>495</v>
      </c>
      <c r="V276" t="s">
        <v>29</v>
      </c>
      <c r="W276" t="s">
        <v>505</v>
      </c>
    </row>
    <row r="277" spans="2:23" x14ac:dyDescent="0.2">
      <c r="B277">
        <v>261</v>
      </c>
      <c r="C277" t="s">
        <v>3</v>
      </c>
      <c r="D277" t="s">
        <v>504</v>
      </c>
      <c r="E277" t="str">
        <f t="shared" si="4"/>
        <v>Norwegia</v>
      </c>
      <c r="F277" t="s">
        <v>27</v>
      </c>
      <c r="G277" t="s">
        <v>506</v>
      </c>
      <c r="H277" t="s">
        <v>28</v>
      </c>
      <c r="I277" t="s">
        <v>507</v>
      </c>
      <c r="J277">
        <v>626</v>
      </c>
      <c r="K277">
        <v>3470</v>
      </c>
      <c r="L277">
        <v>3</v>
      </c>
      <c r="M277" s="1">
        <v>782</v>
      </c>
      <c r="N277" s="1">
        <v>786</v>
      </c>
      <c r="O277" s="1">
        <v>0</v>
      </c>
      <c r="P277" s="1">
        <v>0</v>
      </c>
      <c r="Q277" s="1">
        <v>0</v>
      </c>
      <c r="R277" s="1">
        <v>0</v>
      </c>
      <c r="S277" t="s">
        <v>6</v>
      </c>
      <c r="T277" t="s">
        <v>494</v>
      </c>
      <c r="U277" t="s">
        <v>29</v>
      </c>
      <c r="V277" t="s">
        <v>495</v>
      </c>
      <c r="W277" t="s">
        <v>505</v>
      </c>
    </row>
    <row r="278" spans="2:23" x14ac:dyDescent="0.2">
      <c r="B278">
        <v>262</v>
      </c>
      <c r="C278" t="s">
        <v>3</v>
      </c>
      <c r="D278" t="s">
        <v>504</v>
      </c>
      <c r="E278" t="str">
        <f t="shared" si="4"/>
        <v>Norwegia</v>
      </c>
      <c r="F278" t="s">
        <v>27</v>
      </c>
      <c r="G278" t="s">
        <v>506</v>
      </c>
      <c r="H278" t="s">
        <v>28</v>
      </c>
      <c r="I278" t="s">
        <v>507</v>
      </c>
      <c r="J278">
        <v>882</v>
      </c>
      <c r="K278">
        <v>3470</v>
      </c>
      <c r="L278">
        <v>19</v>
      </c>
      <c r="M278" s="1">
        <v>6570</v>
      </c>
      <c r="N278" s="1">
        <v>8949</v>
      </c>
      <c r="O278" s="1">
        <v>0</v>
      </c>
      <c r="P278" s="1">
        <v>0</v>
      </c>
      <c r="Q278" s="1">
        <v>0</v>
      </c>
      <c r="R278" s="1">
        <v>0</v>
      </c>
      <c r="S278" t="s">
        <v>6</v>
      </c>
      <c r="T278" t="s">
        <v>494</v>
      </c>
      <c r="U278" t="s">
        <v>29</v>
      </c>
      <c r="V278" t="s">
        <v>495</v>
      </c>
      <c r="W278" t="s">
        <v>505</v>
      </c>
    </row>
    <row r="279" spans="2:23" x14ac:dyDescent="0.2">
      <c r="B279">
        <v>263</v>
      </c>
      <c r="C279" t="s">
        <v>3</v>
      </c>
      <c r="D279" t="s">
        <v>504</v>
      </c>
      <c r="E279" t="str">
        <f t="shared" si="4"/>
        <v>Norwegia</v>
      </c>
      <c r="F279" t="s">
        <v>27</v>
      </c>
      <c r="G279" t="s">
        <v>506</v>
      </c>
      <c r="H279" t="s">
        <v>28</v>
      </c>
      <c r="I279" t="s">
        <v>507</v>
      </c>
      <c r="J279">
        <v>889</v>
      </c>
      <c r="K279">
        <v>3470</v>
      </c>
      <c r="L279">
        <v>30</v>
      </c>
      <c r="M279" s="1">
        <v>9794</v>
      </c>
      <c r="N279" s="1">
        <v>10320</v>
      </c>
      <c r="O279" s="1">
        <v>4510</v>
      </c>
      <c r="P279" s="1">
        <v>0</v>
      </c>
      <c r="Q279" s="1">
        <v>0</v>
      </c>
      <c r="R279" s="1">
        <v>0</v>
      </c>
      <c r="S279" t="s">
        <v>6</v>
      </c>
      <c r="T279" t="s">
        <v>494</v>
      </c>
      <c r="U279" t="s">
        <v>29</v>
      </c>
      <c r="V279" t="s">
        <v>495</v>
      </c>
      <c r="W279" t="s">
        <v>505</v>
      </c>
    </row>
    <row r="280" spans="2:23" x14ac:dyDescent="0.2">
      <c r="B280">
        <v>264</v>
      </c>
      <c r="C280" t="s">
        <v>3</v>
      </c>
      <c r="D280" t="s">
        <v>303</v>
      </c>
      <c r="E280" t="str">
        <f t="shared" si="4"/>
        <v xml:space="preserve">British </v>
      </c>
      <c r="F280" t="s">
        <v>27</v>
      </c>
      <c r="G280" t="s">
        <v>531</v>
      </c>
      <c r="H280" t="s">
        <v>28</v>
      </c>
      <c r="I280" t="s">
        <v>507</v>
      </c>
      <c r="J280">
        <v>644</v>
      </c>
      <c r="K280">
        <v>3472</v>
      </c>
      <c r="L280">
        <v>7</v>
      </c>
      <c r="M280" s="1">
        <v>125</v>
      </c>
      <c r="N280" s="1">
        <v>224</v>
      </c>
      <c r="O280" s="1">
        <v>0</v>
      </c>
      <c r="P280" s="1">
        <v>0</v>
      </c>
      <c r="Q280" s="1">
        <v>0</v>
      </c>
      <c r="R280" s="1">
        <v>0</v>
      </c>
      <c r="S280" t="s">
        <v>6</v>
      </c>
      <c r="T280" t="s">
        <v>494</v>
      </c>
      <c r="U280" t="s">
        <v>29</v>
      </c>
      <c r="V280" t="s">
        <v>495</v>
      </c>
      <c r="W280" t="s">
        <v>304</v>
      </c>
    </row>
    <row r="281" spans="2:23" x14ac:dyDescent="0.2">
      <c r="B281">
        <v>265</v>
      </c>
      <c r="C281" t="s">
        <v>3</v>
      </c>
      <c r="D281" t="s">
        <v>12</v>
      </c>
      <c r="E281" t="str">
        <f t="shared" si="4"/>
        <v>United A</v>
      </c>
      <c r="F281" t="s">
        <v>498</v>
      </c>
      <c r="G281" t="s">
        <v>41</v>
      </c>
      <c r="H281" t="s">
        <v>499</v>
      </c>
      <c r="I281" t="s">
        <v>42</v>
      </c>
      <c r="J281">
        <v>622</v>
      </c>
      <c r="K281">
        <v>3477</v>
      </c>
      <c r="L281">
        <v>30</v>
      </c>
      <c r="M281" s="1">
        <v>4477</v>
      </c>
      <c r="N281" s="1">
        <v>5070</v>
      </c>
      <c r="O281" s="1">
        <v>0</v>
      </c>
      <c r="P281" s="1">
        <v>0</v>
      </c>
      <c r="Q281" s="1">
        <v>237.66666666666666</v>
      </c>
      <c r="R281" s="1">
        <v>228</v>
      </c>
      <c r="S281" t="s">
        <v>494</v>
      </c>
      <c r="T281" t="s">
        <v>6</v>
      </c>
      <c r="U281" t="s">
        <v>495</v>
      </c>
      <c r="V281" t="s">
        <v>43</v>
      </c>
      <c r="W281" t="s">
        <v>13</v>
      </c>
    </row>
    <row r="282" spans="2:23" x14ac:dyDescent="0.2">
      <c r="B282">
        <v>266</v>
      </c>
      <c r="C282" t="s">
        <v>3</v>
      </c>
      <c r="D282" t="s">
        <v>12</v>
      </c>
      <c r="E282" t="str">
        <f t="shared" si="4"/>
        <v>United A</v>
      </c>
      <c r="F282" t="s">
        <v>41</v>
      </c>
      <c r="G282" t="s">
        <v>498</v>
      </c>
      <c r="H282" t="s">
        <v>42</v>
      </c>
      <c r="I282" t="s">
        <v>499</v>
      </c>
      <c r="J282">
        <v>622</v>
      </c>
      <c r="K282">
        <v>3477</v>
      </c>
      <c r="L282">
        <v>30</v>
      </c>
      <c r="M282" s="1">
        <v>3958</v>
      </c>
      <c r="N282" s="1">
        <v>5070</v>
      </c>
      <c r="O282" s="1">
        <v>175</v>
      </c>
      <c r="P282" s="1">
        <v>0</v>
      </c>
      <c r="Q282" s="1">
        <v>207.28333333333333</v>
      </c>
      <c r="R282" s="1">
        <v>192.53333333333333</v>
      </c>
      <c r="S282" t="s">
        <v>6</v>
      </c>
      <c r="T282" t="s">
        <v>494</v>
      </c>
      <c r="U282" t="s">
        <v>43</v>
      </c>
      <c r="V282" t="s">
        <v>495</v>
      </c>
      <c r="W282" t="s">
        <v>13</v>
      </c>
    </row>
    <row r="283" spans="2:23" x14ac:dyDescent="0.2">
      <c r="B283">
        <v>267</v>
      </c>
      <c r="C283" t="s">
        <v>3</v>
      </c>
      <c r="D283" t="s">
        <v>19</v>
      </c>
      <c r="E283" t="str">
        <f t="shared" si="4"/>
        <v>American</v>
      </c>
      <c r="F283" t="s">
        <v>508</v>
      </c>
      <c r="G283" t="s">
        <v>52</v>
      </c>
      <c r="H283" t="s">
        <v>507</v>
      </c>
      <c r="I283" t="s">
        <v>53</v>
      </c>
      <c r="J283">
        <v>687</v>
      </c>
      <c r="K283">
        <v>3545</v>
      </c>
      <c r="L283">
        <v>55</v>
      </c>
      <c r="M283" s="1">
        <v>11843</v>
      </c>
      <c r="N283" s="1">
        <v>15730</v>
      </c>
      <c r="O283" s="1">
        <v>1257378</v>
      </c>
      <c r="P283" s="1">
        <v>0</v>
      </c>
      <c r="Q283" s="1">
        <v>448.8</v>
      </c>
      <c r="R283" s="1">
        <v>414.46666666666664</v>
      </c>
      <c r="S283" t="s">
        <v>494</v>
      </c>
      <c r="T283" t="s">
        <v>6</v>
      </c>
      <c r="U283" t="s">
        <v>495</v>
      </c>
      <c r="V283" t="s">
        <v>54</v>
      </c>
      <c r="W283" t="s">
        <v>20</v>
      </c>
    </row>
    <row r="284" spans="2:23" x14ac:dyDescent="0.2">
      <c r="B284">
        <v>268</v>
      </c>
      <c r="C284" t="s">
        <v>3</v>
      </c>
      <c r="D284" t="s">
        <v>19</v>
      </c>
      <c r="E284" t="str">
        <f t="shared" si="4"/>
        <v>American</v>
      </c>
      <c r="F284" t="s">
        <v>508</v>
      </c>
      <c r="G284" t="s">
        <v>52</v>
      </c>
      <c r="H284" t="s">
        <v>507</v>
      </c>
      <c r="I284" t="s">
        <v>53</v>
      </c>
      <c r="J284">
        <v>696</v>
      </c>
      <c r="K284">
        <v>3545</v>
      </c>
      <c r="L284">
        <v>6</v>
      </c>
      <c r="M284" s="1">
        <v>1273</v>
      </c>
      <c r="N284" s="1">
        <v>1452</v>
      </c>
      <c r="O284" s="1">
        <v>129877</v>
      </c>
      <c r="P284" s="1">
        <v>0</v>
      </c>
      <c r="Q284" s="1">
        <v>49.016666666666666</v>
      </c>
      <c r="R284" s="1">
        <v>45.2</v>
      </c>
      <c r="S284" t="s">
        <v>494</v>
      </c>
      <c r="T284" t="s">
        <v>6</v>
      </c>
      <c r="U284" t="s">
        <v>495</v>
      </c>
      <c r="V284" t="s">
        <v>54</v>
      </c>
      <c r="W284" t="s">
        <v>20</v>
      </c>
    </row>
    <row r="285" spans="2:23" x14ac:dyDescent="0.2">
      <c r="B285">
        <v>269</v>
      </c>
      <c r="C285" t="s">
        <v>3</v>
      </c>
      <c r="D285" t="s">
        <v>19</v>
      </c>
      <c r="E285" t="str">
        <f t="shared" si="4"/>
        <v>American</v>
      </c>
      <c r="F285" t="s">
        <v>52</v>
      </c>
      <c r="G285" t="s">
        <v>508</v>
      </c>
      <c r="H285" t="s">
        <v>53</v>
      </c>
      <c r="I285" t="s">
        <v>507</v>
      </c>
      <c r="J285">
        <v>687</v>
      </c>
      <c r="K285">
        <v>3545</v>
      </c>
      <c r="L285">
        <v>57</v>
      </c>
      <c r="M285" s="1">
        <v>12200</v>
      </c>
      <c r="N285" s="1">
        <v>16302</v>
      </c>
      <c r="O285" s="1">
        <v>666142</v>
      </c>
      <c r="P285" s="1">
        <v>583</v>
      </c>
      <c r="Q285" s="1">
        <v>404.03333333333336</v>
      </c>
      <c r="R285" s="1">
        <v>369.2</v>
      </c>
      <c r="S285" t="s">
        <v>6</v>
      </c>
      <c r="T285" t="s">
        <v>494</v>
      </c>
      <c r="U285" t="s">
        <v>54</v>
      </c>
      <c r="V285" t="s">
        <v>495</v>
      </c>
      <c r="W285" t="s">
        <v>20</v>
      </c>
    </row>
    <row r="286" spans="2:23" x14ac:dyDescent="0.2">
      <c r="B286">
        <v>270</v>
      </c>
      <c r="C286" t="s">
        <v>3</v>
      </c>
      <c r="D286" t="s">
        <v>19</v>
      </c>
      <c r="E286" t="str">
        <f t="shared" si="4"/>
        <v>American</v>
      </c>
      <c r="F286" t="s">
        <v>52</v>
      </c>
      <c r="G286" t="s">
        <v>508</v>
      </c>
      <c r="H286" t="s">
        <v>53</v>
      </c>
      <c r="I286" t="s">
        <v>507</v>
      </c>
      <c r="J286">
        <v>696</v>
      </c>
      <c r="K286">
        <v>3545</v>
      </c>
      <c r="L286">
        <v>5</v>
      </c>
      <c r="M286" s="1">
        <v>888</v>
      </c>
      <c r="N286" s="1">
        <v>1210</v>
      </c>
      <c r="O286" s="1">
        <v>80244</v>
      </c>
      <c r="P286" s="1">
        <v>0</v>
      </c>
      <c r="Q286" s="1">
        <v>35.700000000000003</v>
      </c>
      <c r="R286" s="1">
        <v>32.766666666666666</v>
      </c>
      <c r="S286" t="s">
        <v>6</v>
      </c>
      <c r="T286" t="s">
        <v>494</v>
      </c>
      <c r="U286" t="s">
        <v>54</v>
      </c>
      <c r="V286" t="s">
        <v>495</v>
      </c>
      <c r="W286" t="s">
        <v>20</v>
      </c>
    </row>
    <row r="287" spans="2:23" x14ac:dyDescent="0.2">
      <c r="B287">
        <v>271</v>
      </c>
      <c r="C287" t="s">
        <v>3</v>
      </c>
      <c r="D287" t="s">
        <v>303</v>
      </c>
      <c r="E287" t="str">
        <f t="shared" si="4"/>
        <v xml:space="preserve">British </v>
      </c>
      <c r="F287" t="s">
        <v>508</v>
      </c>
      <c r="G287" t="s">
        <v>52</v>
      </c>
      <c r="H287" t="s">
        <v>507</v>
      </c>
      <c r="I287" t="s">
        <v>53</v>
      </c>
      <c r="J287">
        <v>819</v>
      </c>
      <c r="K287">
        <v>3545</v>
      </c>
      <c r="L287">
        <v>31</v>
      </c>
      <c r="M287" s="1">
        <v>7422</v>
      </c>
      <c r="N287" s="1">
        <v>8649</v>
      </c>
      <c r="O287" s="1">
        <v>545479</v>
      </c>
      <c r="P287" s="1">
        <v>0</v>
      </c>
      <c r="Q287" s="1">
        <v>0</v>
      </c>
      <c r="R287" s="1">
        <v>0</v>
      </c>
      <c r="S287" t="s">
        <v>494</v>
      </c>
      <c r="T287" t="s">
        <v>6</v>
      </c>
      <c r="U287" t="s">
        <v>495</v>
      </c>
      <c r="V287" t="s">
        <v>54</v>
      </c>
      <c r="W287" t="s">
        <v>304</v>
      </c>
    </row>
    <row r="288" spans="2:23" x14ac:dyDescent="0.2">
      <c r="B288">
        <v>272</v>
      </c>
      <c r="C288" t="s">
        <v>3</v>
      </c>
      <c r="D288" t="s">
        <v>303</v>
      </c>
      <c r="E288" t="str">
        <f t="shared" si="4"/>
        <v xml:space="preserve">British </v>
      </c>
      <c r="F288" t="s">
        <v>508</v>
      </c>
      <c r="G288" t="s">
        <v>52</v>
      </c>
      <c r="H288" t="s">
        <v>507</v>
      </c>
      <c r="I288" t="s">
        <v>53</v>
      </c>
      <c r="J288">
        <v>889</v>
      </c>
      <c r="K288">
        <v>3545</v>
      </c>
      <c r="L288">
        <v>11</v>
      </c>
      <c r="M288" s="1">
        <v>1947</v>
      </c>
      <c r="N288" s="1">
        <v>2376</v>
      </c>
      <c r="O288" s="1">
        <v>172795</v>
      </c>
      <c r="P288" s="1">
        <v>0</v>
      </c>
      <c r="Q288" s="1">
        <v>0</v>
      </c>
      <c r="R288" s="1">
        <v>0</v>
      </c>
      <c r="S288" t="s">
        <v>494</v>
      </c>
      <c r="T288" t="s">
        <v>6</v>
      </c>
      <c r="U288" t="s">
        <v>495</v>
      </c>
      <c r="V288" t="s">
        <v>54</v>
      </c>
      <c r="W288" t="s">
        <v>304</v>
      </c>
    </row>
    <row r="289" spans="2:23" x14ac:dyDescent="0.2">
      <c r="B289">
        <v>273</v>
      </c>
      <c r="C289" t="s">
        <v>3</v>
      </c>
      <c r="D289" t="s">
        <v>303</v>
      </c>
      <c r="E289" t="str">
        <f t="shared" si="4"/>
        <v xml:space="preserve">British </v>
      </c>
      <c r="F289" t="s">
        <v>52</v>
      </c>
      <c r="G289" t="s">
        <v>508</v>
      </c>
      <c r="H289" t="s">
        <v>53</v>
      </c>
      <c r="I289" t="s">
        <v>507</v>
      </c>
      <c r="J289">
        <v>819</v>
      </c>
      <c r="K289">
        <v>3545</v>
      </c>
      <c r="L289">
        <v>31</v>
      </c>
      <c r="M289" s="1">
        <v>7160</v>
      </c>
      <c r="N289" s="1">
        <v>8649</v>
      </c>
      <c r="O289" s="1">
        <v>247540</v>
      </c>
      <c r="P289" s="1">
        <v>0</v>
      </c>
      <c r="Q289" s="1">
        <v>0</v>
      </c>
      <c r="R289" s="1">
        <v>0</v>
      </c>
      <c r="S289" t="s">
        <v>6</v>
      </c>
      <c r="T289" t="s">
        <v>494</v>
      </c>
      <c r="U289" t="s">
        <v>54</v>
      </c>
      <c r="V289" t="s">
        <v>495</v>
      </c>
      <c r="W289" t="s">
        <v>304</v>
      </c>
    </row>
    <row r="290" spans="2:23" x14ac:dyDescent="0.2">
      <c r="B290">
        <v>274</v>
      </c>
      <c r="C290" t="s">
        <v>3</v>
      </c>
      <c r="D290" t="s">
        <v>303</v>
      </c>
      <c r="E290" t="str">
        <f t="shared" si="4"/>
        <v xml:space="preserve">British </v>
      </c>
      <c r="F290" t="s">
        <v>52</v>
      </c>
      <c r="G290" t="s">
        <v>508</v>
      </c>
      <c r="H290" t="s">
        <v>53</v>
      </c>
      <c r="I290" t="s">
        <v>507</v>
      </c>
      <c r="J290">
        <v>889</v>
      </c>
      <c r="K290">
        <v>3545</v>
      </c>
      <c r="L290">
        <v>10</v>
      </c>
      <c r="M290" s="1">
        <v>1584</v>
      </c>
      <c r="N290" s="1">
        <v>2160</v>
      </c>
      <c r="O290" s="1">
        <v>133668</v>
      </c>
      <c r="P290" s="1">
        <v>0</v>
      </c>
      <c r="Q290" s="1">
        <v>0</v>
      </c>
      <c r="R290" s="1">
        <v>0</v>
      </c>
      <c r="S290" t="s">
        <v>6</v>
      </c>
      <c r="T290" t="s">
        <v>494</v>
      </c>
      <c r="U290" t="s">
        <v>54</v>
      </c>
      <c r="V290" t="s">
        <v>495</v>
      </c>
      <c r="W290" t="s">
        <v>304</v>
      </c>
    </row>
    <row r="291" spans="2:23" x14ac:dyDescent="0.2">
      <c r="B291">
        <v>275</v>
      </c>
      <c r="C291" t="s">
        <v>3</v>
      </c>
      <c r="D291" t="s">
        <v>276</v>
      </c>
      <c r="E291" t="str">
        <f t="shared" si="4"/>
        <v>Icelanda</v>
      </c>
      <c r="F291" t="s">
        <v>81</v>
      </c>
      <c r="G291" t="s">
        <v>272</v>
      </c>
      <c r="H291" t="s">
        <v>82</v>
      </c>
      <c r="I291" t="s">
        <v>273</v>
      </c>
      <c r="J291">
        <v>622</v>
      </c>
      <c r="K291">
        <v>3568</v>
      </c>
      <c r="L291">
        <v>38</v>
      </c>
      <c r="M291" s="1">
        <v>5639</v>
      </c>
      <c r="N291" s="1">
        <v>6966</v>
      </c>
      <c r="O291" s="1">
        <v>3650</v>
      </c>
      <c r="P291" s="1">
        <v>0</v>
      </c>
      <c r="Q291" s="1">
        <v>0</v>
      </c>
      <c r="R291" s="1">
        <v>0</v>
      </c>
      <c r="S291" t="s">
        <v>6</v>
      </c>
      <c r="T291" t="s">
        <v>274</v>
      </c>
      <c r="U291" t="s">
        <v>83</v>
      </c>
      <c r="V291" t="s">
        <v>275</v>
      </c>
      <c r="W291" t="s">
        <v>277</v>
      </c>
    </row>
    <row r="292" spans="2:23" x14ac:dyDescent="0.2">
      <c r="B292">
        <v>276</v>
      </c>
      <c r="C292" t="s">
        <v>3</v>
      </c>
      <c r="D292" t="s">
        <v>276</v>
      </c>
      <c r="E292" t="str">
        <f t="shared" si="4"/>
        <v>Icelanda</v>
      </c>
      <c r="F292" t="s">
        <v>272</v>
      </c>
      <c r="G292" t="s">
        <v>81</v>
      </c>
      <c r="H292" t="s">
        <v>273</v>
      </c>
      <c r="I292" t="s">
        <v>82</v>
      </c>
      <c r="J292">
        <v>622</v>
      </c>
      <c r="K292">
        <v>3568</v>
      </c>
      <c r="L292">
        <v>39</v>
      </c>
      <c r="M292" s="1">
        <v>5732</v>
      </c>
      <c r="N292" s="1">
        <v>7150</v>
      </c>
      <c r="O292" s="1">
        <v>19881</v>
      </c>
      <c r="P292" s="1">
        <v>0</v>
      </c>
      <c r="Q292" s="1">
        <v>0</v>
      </c>
      <c r="R292" s="1">
        <v>0</v>
      </c>
      <c r="S292" t="s">
        <v>274</v>
      </c>
      <c r="T292" t="s">
        <v>6</v>
      </c>
      <c r="U292" t="s">
        <v>275</v>
      </c>
      <c r="V292" t="s">
        <v>83</v>
      </c>
      <c r="W292" t="s">
        <v>277</v>
      </c>
    </row>
    <row r="293" spans="2:23" x14ac:dyDescent="0.2">
      <c r="B293">
        <v>277</v>
      </c>
      <c r="C293" t="s">
        <v>3</v>
      </c>
      <c r="D293" t="s">
        <v>453</v>
      </c>
      <c r="E293" t="str">
        <f t="shared" si="4"/>
        <v>Air Euro</v>
      </c>
      <c r="F293" t="s">
        <v>451</v>
      </c>
      <c r="G293" t="s">
        <v>27</v>
      </c>
      <c r="H293" t="s">
        <v>452</v>
      </c>
      <c r="I293" t="s">
        <v>28</v>
      </c>
      <c r="J293">
        <v>696</v>
      </c>
      <c r="K293">
        <v>3589</v>
      </c>
      <c r="L293">
        <v>31</v>
      </c>
      <c r="M293" s="1">
        <v>8461</v>
      </c>
      <c r="N293" s="1">
        <v>9269</v>
      </c>
      <c r="O293" s="1">
        <v>306761</v>
      </c>
      <c r="P293" s="1">
        <v>0</v>
      </c>
      <c r="Q293" s="1">
        <v>0</v>
      </c>
      <c r="R293" s="1">
        <v>0</v>
      </c>
      <c r="S293" t="s">
        <v>445</v>
      </c>
      <c r="T293" t="s">
        <v>6</v>
      </c>
      <c r="U293" t="s">
        <v>446</v>
      </c>
      <c r="V293" t="s">
        <v>29</v>
      </c>
      <c r="W293" t="s">
        <v>454</v>
      </c>
    </row>
    <row r="294" spans="2:23" x14ac:dyDescent="0.2">
      <c r="B294">
        <v>278</v>
      </c>
      <c r="C294" t="s">
        <v>3</v>
      </c>
      <c r="D294" t="s">
        <v>453</v>
      </c>
      <c r="E294" t="str">
        <f t="shared" si="4"/>
        <v>Air Euro</v>
      </c>
      <c r="F294" t="s">
        <v>27</v>
      </c>
      <c r="G294" t="s">
        <v>451</v>
      </c>
      <c r="H294" t="s">
        <v>28</v>
      </c>
      <c r="I294" t="s">
        <v>452</v>
      </c>
      <c r="J294">
        <v>696</v>
      </c>
      <c r="K294">
        <v>3589</v>
      </c>
      <c r="L294">
        <v>31</v>
      </c>
      <c r="M294" s="1">
        <v>7390</v>
      </c>
      <c r="N294" s="1">
        <v>9269</v>
      </c>
      <c r="O294" s="1">
        <v>129259</v>
      </c>
      <c r="P294" s="1">
        <v>0</v>
      </c>
      <c r="Q294" s="1">
        <v>0</v>
      </c>
      <c r="R294" s="1">
        <v>0</v>
      </c>
      <c r="S294" t="s">
        <v>6</v>
      </c>
      <c r="T294" t="s">
        <v>445</v>
      </c>
      <c r="U294" t="s">
        <v>29</v>
      </c>
      <c r="V294" t="s">
        <v>446</v>
      </c>
      <c r="W294" t="s">
        <v>454</v>
      </c>
    </row>
    <row r="295" spans="2:23" x14ac:dyDescent="0.2">
      <c r="B295">
        <v>279</v>
      </c>
      <c r="C295" t="s">
        <v>3</v>
      </c>
      <c r="D295" t="s">
        <v>19</v>
      </c>
      <c r="E295" t="str">
        <f t="shared" si="4"/>
        <v>American</v>
      </c>
      <c r="F295" t="s">
        <v>451</v>
      </c>
      <c r="G295" t="s">
        <v>27</v>
      </c>
      <c r="H295" t="s">
        <v>452</v>
      </c>
      <c r="I295" t="s">
        <v>28</v>
      </c>
      <c r="J295">
        <v>626</v>
      </c>
      <c r="K295">
        <v>3589</v>
      </c>
      <c r="L295">
        <v>28</v>
      </c>
      <c r="M295" s="1">
        <v>4873</v>
      </c>
      <c r="N295" s="1">
        <v>5712</v>
      </c>
      <c r="O295" s="1">
        <v>279516</v>
      </c>
      <c r="P295" s="1">
        <v>36852</v>
      </c>
      <c r="Q295" s="1">
        <v>220.43333333333334</v>
      </c>
      <c r="R295" s="1">
        <v>207.95</v>
      </c>
      <c r="S295" t="s">
        <v>445</v>
      </c>
      <c r="T295" t="s">
        <v>6</v>
      </c>
      <c r="U295" t="s">
        <v>446</v>
      </c>
      <c r="V295" t="s">
        <v>29</v>
      </c>
      <c r="W295" t="s">
        <v>20</v>
      </c>
    </row>
    <row r="296" spans="2:23" x14ac:dyDescent="0.2">
      <c r="B296">
        <v>280</v>
      </c>
      <c r="C296" t="s">
        <v>3</v>
      </c>
      <c r="D296" t="s">
        <v>19</v>
      </c>
      <c r="E296" t="str">
        <f t="shared" si="4"/>
        <v>American</v>
      </c>
      <c r="F296" t="s">
        <v>27</v>
      </c>
      <c r="G296" t="s">
        <v>451</v>
      </c>
      <c r="H296" t="s">
        <v>28</v>
      </c>
      <c r="I296" t="s">
        <v>452</v>
      </c>
      <c r="J296">
        <v>626</v>
      </c>
      <c r="K296">
        <v>3589</v>
      </c>
      <c r="L296">
        <v>29</v>
      </c>
      <c r="M296" s="1">
        <v>4985</v>
      </c>
      <c r="N296" s="1">
        <v>5916</v>
      </c>
      <c r="O296" s="1">
        <v>231796</v>
      </c>
      <c r="P296" s="1">
        <v>27856</v>
      </c>
      <c r="Q296" s="1">
        <v>213.78333333333333</v>
      </c>
      <c r="R296" s="1">
        <v>192.96666666666667</v>
      </c>
      <c r="S296" t="s">
        <v>6</v>
      </c>
      <c r="T296" t="s">
        <v>445</v>
      </c>
      <c r="U296" t="s">
        <v>29</v>
      </c>
      <c r="V296" t="s">
        <v>446</v>
      </c>
      <c r="W296" t="s">
        <v>20</v>
      </c>
    </row>
    <row r="297" spans="2:23" x14ac:dyDescent="0.2">
      <c r="B297">
        <v>281</v>
      </c>
      <c r="C297" t="s">
        <v>3</v>
      </c>
      <c r="D297" t="s">
        <v>14</v>
      </c>
      <c r="E297" t="str">
        <f t="shared" si="4"/>
        <v>Delta Ai</v>
      </c>
      <c r="F297" t="s">
        <v>451</v>
      </c>
      <c r="G297" t="s">
        <v>27</v>
      </c>
      <c r="H297" t="s">
        <v>452</v>
      </c>
      <c r="I297" t="s">
        <v>28</v>
      </c>
      <c r="J297">
        <v>624</v>
      </c>
      <c r="K297">
        <v>3589</v>
      </c>
      <c r="L297">
        <v>31</v>
      </c>
      <c r="M297" s="1">
        <v>6571</v>
      </c>
      <c r="N297" s="1">
        <v>7605</v>
      </c>
      <c r="O297" s="1">
        <v>441647</v>
      </c>
      <c r="P297" s="1">
        <v>0</v>
      </c>
      <c r="Q297" s="1">
        <v>240.83333333333334</v>
      </c>
      <c r="R297" s="1">
        <v>225.3</v>
      </c>
      <c r="S297" t="s">
        <v>445</v>
      </c>
      <c r="T297" t="s">
        <v>6</v>
      </c>
      <c r="U297" t="s">
        <v>446</v>
      </c>
      <c r="V297" t="s">
        <v>29</v>
      </c>
      <c r="W297" t="s">
        <v>15</v>
      </c>
    </row>
    <row r="298" spans="2:23" x14ac:dyDescent="0.2">
      <c r="B298">
        <v>282</v>
      </c>
      <c r="C298" t="s">
        <v>8</v>
      </c>
      <c r="D298" t="s">
        <v>14</v>
      </c>
      <c r="E298" t="str">
        <f t="shared" si="4"/>
        <v>Delta Ai</v>
      </c>
      <c r="F298" t="s">
        <v>27</v>
      </c>
      <c r="G298" t="s">
        <v>451</v>
      </c>
      <c r="H298" t="s">
        <v>28</v>
      </c>
      <c r="I298" t="s">
        <v>452</v>
      </c>
      <c r="J298">
        <v>624</v>
      </c>
      <c r="K298">
        <v>3589</v>
      </c>
      <c r="L298">
        <v>31</v>
      </c>
      <c r="M298" s="1">
        <v>6642</v>
      </c>
      <c r="N298" s="1">
        <v>7514</v>
      </c>
      <c r="O298" s="1">
        <v>244292</v>
      </c>
      <c r="P298" s="1">
        <v>24710</v>
      </c>
      <c r="Q298" s="1">
        <v>231.13333333333333</v>
      </c>
      <c r="R298" s="1">
        <v>205.05</v>
      </c>
      <c r="S298" t="s">
        <v>6</v>
      </c>
      <c r="T298" t="s">
        <v>445</v>
      </c>
      <c r="U298" t="s">
        <v>29</v>
      </c>
      <c r="V298" t="s">
        <v>446</v>
      </c>
      <c r="W298" t="s">
        <v>15</v>
      </c>
    </row>
    <row r="299" spans="2:23" x14ac:dyDescent="0.2">
      <c r="B299">
        <v>283</v>
      </c>
      <c r="C299" t="s">
        <v>3</v>
      </c>
      <c r="D299" t="s">
        <v>449</v>
      </c>
      <c r="E299" t="str">
        <f t="shared" si="4"/>
        <v>Iberia A</v>
      </c>
      <c r="F299" t="s">
        <v>451</v>
      </c>
      <c r="G299" t="s">
        <v>27</v>
      </c>
      <c r="H299" t="s">
        <v>452</v>
      </c>
      <c r="I299" t="s">
        <v>28</v>
      </c>
      <c r="J299">
        <v>359</v>
      </c>
      <c r="K299">
        <v>3589</v>
      </c>
      <c r="L299">
        <v>26</v>
      </c>
      <c r="M299" s="1">
        <v>8357</v>
      </c>
      <c r="N299" s="1">
        <v>9048</v>
      </c>
      <c r="O299" s="1">
        <v>576160</v>
      </c>
      <c r="P299" s="1">
        <v>0</v>
      </c>
      <c r="Q299" s="1">
        <v>0</v>
      </c>
      <c r="R299" s="1">
        <v>0</v>
      </c>
      <c r="S299" t="s">
        <v>445</v>
      </c>
      <c r="T299" t="s">
        <v>6</v>
      </c>
      <c r="U299" t="s">
        <v>446</v>
      </c>
      <c r="V299" t="s">
        <v>29</v>
      </c>
      <c r="W299" t="s">
        <v>450</v>
      </c>
    </row>
    <row r="300" spans="2:23" x14ac:dyDescent="0.2">
      <c r="B300">
        <v>284</v>
      </c>
      <c r="C300" t="s">
        <v>3</v>
      </c>
      <c r="D300" t="s">
        <v>449</v>
      </c>
      <c r="E300" t="str">
        <f t="shared" si="4"/>
        <v>Iberia A</v>
      </c>
      <c r="F300" t="s">
        <v>451</v>
      </c>
      <c r="G300" t="s">
        <v>27</v>
      </c>
      <c r="H300" t="s">
        <v>452</v>
      </c>
      <c r="I300" t="s">
        <v>28</v>
      </c>
      <c r="J300">
        <v>687</v>
      </c>
      <c r="K300">
        <v>3589</v>
      </c>
      <c r="L300">
        <v>6</v>
      </c>
      <c r="M300" s="1">
        <v>1694</v>
      </c>
      <c r="N300" s="1">
        <v>1752</v>
      </c>
      <c r="O300" s="1">
        <v>117999</v>
      </c>
      <c r="P300" s="1">
        <v>0</v>
      </c>
      <c r="Q300" s="1">
        <v>0</v>
      </c>
      <c r="R300" s="1">
        <v>0</v>
      </c>
      <c r="S300" t="s">
        <v>445</v>
      </c>
      <c r="T300" t="s">
        <v>6</v>
      </c>
      <c r="U300" t="s">
        <v>446</v>
      </c>
      <c r="V300" t="s">
        <v>29</v>
      </c>
      <c r="W300" t="s">
        <v>450</v>
      </c>
    </row>
    <row r="301" spans="2:23" x14ac:dyDescent="0.2">
      <c r="B301">
        <v>285</v>
      </c>
      <c r="C301" t="s">
        <v>3</v>
      </c>
      <c r="D301" t="s">
        <v>449</v>
      </c>
      <c r="E301" t="str">
        <f t="shared" si="4"/>
        <v>Iberia A</v>
      </c>
      <c r="F301" t="s">
        <v>451</v>
      </c>
      <c r="G301" t="s">
        <v>27</v>
      </c>
      <c r="H301" t="s">
        <v>452</v>
      </c>
      <c r="I301" t="s">
        <v>28</v>
      </c>
      <c r="J301">
        <v>872</v>
      </c>
      <c r="K301">
        <v>3589</v>
      </c>
      <c r="L301">
        <v>3</v>
      </c>
      <c r="M301" s="1">
        <v>1002</v>
      </c>
      <c r="N301" s="1">
        <v>1038</v>
      </c>
      <c r="O301" s="1">
        <v>37932</v>
      </c>
      <c r="P301" s="1">
        <v>0</v>
      </c>
      <c r="Q301" s="1">
        <v>0</v>
      </c>
      <c r="R301" s="1">
        <v>0</v>
      </c>
      <c r="S301" t="s">
        <v>445</v>
      </c>
      <c r="T301" t="s">
        <v>6</v>
      </c>
      <c r="U301" t="s">
        <v>446</v>
      </c>
      <c r="V301" t="s">
        <v>29</v>
      </c>
      <c r="W301" t="s">
        <v>450</v>
      </c>
    </row>
    <row r="302" spans="2:23" x14ac:dyDescent="0.2">
      <c r="B302">
        <v>286</v>
      </c>
      <c r="C302" t="s">
        <v>3</v>
      </c>
      <c r="D302" t="s">
        <v>449</v>
      </c>
      <c r="E302" t="str">
        <f t="shared" si="4"/>
        <v>Iberia A</v>
      </c>
      <c r="F302" t="s">
        <v>451</v>
      </c>
      <c r="G302" t="s">
        <v>27</v>
      </c>
      <c r="H302" t="s">
        <v>452</v>
      </c>
      <c r="I302" t="s">
        <v>28</v>
      </c>
      <c r="J302">
        <v>874</v>
      </c>
      <c r="K302">
        <v>3589</v>
      </c>
      <c r="L302">
        <v>28</v>
      </c>
      <c r="M302" s="1">
        <v>9310</v>
      </c>
      <c r="N302" s="1">
        <v>10039</v>
      </c>
      <c r="O302" s="1">
        <v>660013</v>
      </c>
      <c r="P302" s="1">
        <v>0</v>
      </c>
      <c r="Q302" s="1">
        <v>0</v>
      </c>
      <c r="R302" s="1">
        <v>0</v>
      </c>
      <c r="S302" t="s">
        <v>445</v>
      </c>
      <c r="T302" t="s">
        <v>6</v>
      </c>
      <c r="U302" t="s">
        <v>446</v>
      </c>
      <c r="V302" t="s">
        <v>29</v>
      </c>
      <c r="W302" t="s">
        <v>450</v>
      </c>
    </row>
    <row r="303" spans="2:23" x14ac:dyDescent="0.2">
      <c r="B303">
        <v>287</v>
      </c>
      <c r="C303" t="s">
        <v>3</v>
      </c>
      <c r="D303" t="s">
        <v>449</v>
      </c>
      <c r="E303" t="str">
        <f t="shared" si="4"/>
        <v>Iberia A</v>
      </c>
      <c r="F303" t="s">
        <v>27</v>
      </c>
      <c r="G303" t="s">
        <v>451</v>
      </c>
      <c r="H303" t="s">
        <v>28</v>
      </c>
      <c r="I303" t="s">
        <v>452</v>
      </c>
      <c r="J303">
        <v>359</v>
      </c>
      <c r="K303">
        <v>3589</v>
      </c>
      <c r="L303">
        <v>26</v>
      </c>
      <c r="M303" s="1">
        <v>7817</v>
      </c>
      <c r="N303" s="1">
        <v>9048</v>
      </c>
      <c r="O303" s="1">
        <v>171244</v>
      </c>
      <c r="P303" s="1">
        <v>0</v>
      </c>
      <c r="Q303" s="1">
        <v>0</v>
      </c>
      <c r="R303" s="1">
        <v>0</v>
      </c>
      <c r="S303" t="s">
        <v>6</v>
      </c>
      <c r="T303" t="s">
        <v>445</v>
      </c>
      <c r="U303" t="s">
        <v>29</v>
      </c>
      <c r="V303" t="s">
        <v>446</v>
      </c>
      <c r="W303" t="s">
        <v>450</v>
      </c>
    </row>
    <row r="304" spans="2:23" x14ac:dyDescent="0.2">
      <c r="B304">
        <v>288</v>
      </c>
      <c r="C304" t="s">
        <v>3</v>
      </c>
      <c r="D304" t="s">
        <v>449</v>
      </c>
      <c r="E304" t="str">
        <f t="shared" si="4"/>
        <v>Iberia A</v>
      </c>
      <c r="F304" t="s">
        <v>27</v>
      </c>
      <c r="G304" t="s">
        <v>451</v>
      </c>
      <c r="H304" t="s">
        <v>28</v>
      </c>
      <c r="I304" t="s">
        <v>452</v>
      </c>
      <c r="J304">
        <v>687</v>
      </c>
      <c r="K304">
        <v>3589</v>
      </c>
      <c r="L304">
        <v>6</v>
      </c>
      <c r="M304" s="1">
        <v>1697</v>
      </c>
      <c r="N304" s="1">
        <v>1752</v>
      </c>
      <c r="O304" s="1">
        <v>34441</v>
      </c>
      <c r="P304" s="1">
        <v>0</v>
      </c>
      <c r="Q304" s="1">
        <v>0</v>
      </c>
      <c r="R304" s="1">
        <v>0</v>
      </c>
      <c r="S304" t="s">
        <v>6</v>
      </c>
      <c r="T304" t="s">
        <v>445</v>
      </c>
      <c r="U304" t="s">
        <v>29</v>
      </c>
      <c r="V304" t="s">
        <v>446</v>
      </c>
      <c r="W304" t="s">
        <v>450</v>
      </c>
    </row>
    <row r="305" spans="2:23" x14ac:dyDescent="0.2">
      <c r="B305">
        <v>289</v>
      </c>
      <c r="C305" t="s">
        <v>3</v>
      </c>
      <c r="D305" t="s">
        <v>449</v>
      </c>
      <c r="E305" t="str">
        <f t="shared" si="4"/>
        <v>Iberia A</v>
      </c>
      <c r="F305" t="s">
        <v>27</v>
      </c>
      <c r="G305" t="s">
        <v>451</v>
      </c>
      <c r="H305" t="s">
        <v>28</v>
      </c>
      <c r="I305" t="s">
        <v>452</v>
      </c>
      <c r="J305">
        <v>872</v>
      </c>
      <c r="K305">
        <v>3589</v>
      </c>
      <c r="L305">
        <v>3</v>
      </c>
      <c r="M305" s="1">
        <v>930</v>
      </c>
      <c r="N305" s="1">
        <v>1038</v>
      </c>
      <c r="O305" s="1">
        <v>32263</v>
      </c>
      <c r="P305" s="1">
        <v>0</v>
      </c>
      <c r="Q305" s="1">
        <v>0</v>
      </c>
      <c r="R305" s="1">
        <v>0</v>
      </c>
      <c r="S305" t="s">
        <v>6</v>
      </c>
      <c r="T305" t="s">
        <v>445</v>
      </c>
      <c r="U305" t="s">
        <v>29</v>
      </c>
      <c r="V305" t="s">
        <v>446</v>
      </c>
      <c r="W305" t="s">
        <v>450</v>
      </c>
    </row>
    <row r="306" spans="2:23" x14ac:dyDescent="0.2">
      <c r="B306">
        <v>290</v>
      </c>
      <c r="C306" t="s">
        <v>3</v>
      </c>
      <c r="D306" t="s">
        <v>449</v>
      </c>
      <c r="E306" t="str">
        <f t="shared" si="4"/>
        <v>Iberia A</v>
      </c>
      <c r="F306" t="s">
        <v>27</v>
      </c>
      <c r="G306" t="s">
        <v>451</v>
      </c>
      <c r="H306" t="s">
        <v>28</v>
      </c>
      <c r="I306" t="s">
        <v>452</v>
      </c>
      <c r="J306">
        <v>874</v>
      </c>
      <c r="K306">
        <v>3589</v>
      </c>
      <c r="L306">
        <v>28</v>
      </c>
      <c r="M306" s="1">
        <v>9284</v>
      </c>
      <c r="N306" s="1">
        <v>10052</v>
      </c>
      <c r="O306" s="1">
        <v>105576</v>
      </c>
      <c r="P306" s="1">
        <v>0</v>
      </c>
      <c r="Q306" s="1">
        <v>0</v>
      </c>
      <c r="R306" s="1">
        <v>0</v>
      </c>
      <c r="S306" t="s">
        <v>6</v>
      </c>
      <c r="T306" t="s">
        <v>445</v>
      </c>
      <c r="U306" t="s">
        <v>29</v>
      </c>
      <c r="V306" t="s">
        <v>446</v>
      </c>
      <c r="W306" t="s">
        <v>450</v>
      </c>
    </row>
    <row r="307" spans="2:23" x14ac:dyDescent="0.2">
      <c r="B307">
        <v>291</v>
      </c>
      <c r="C307" t="s">
        <v>3</v>
      </c>
      <c r="D307" t="s">
        <v>151</v>
      </c>
      <c r="E307" t="str">
        <f t="shared" si="4"/>
        <v>Norwegia</v>
      </c>
      <c r="F307" t="s">
        <v>451</v>
      </c>
      <c r="G307" t="s">
        <v>27</v>
      </c>
      <c r="H307" t="s">
        <v>452</v>
      </c>
      <c r="I307" t="s">
        <v>28</v>
      </c>
      <c r="J307">
        <v>889</v>
      </c>
      <c r="K307">
        <v>3589</v>
      </c>
      <c r="L307">
        <v>14</v>
      </c>
      <c r="M307" s="1">
        <v>4692</v>
      </c>
      <c r="N307" s="1">
        <v>4816</v>
      </c>
      <c r="O307" s="1">
        <v>72798</v>
      </c>
      <c r="P307" s="1">
        <v>0</v>
      </c>
      <c r="Q307" s="1">
        <v>0</v>
      </c>
      <c r="R307" s="1">
        <v>0</v>
      </c>
      <c r="S307" t="s">
        <v>445</v>
      </c>
      <c r="T307" t="s">
        <v>6</v>
      </c>
      <c r="U307" t="s">
        <v>446</v>
      </c>
      <c r="V307" t="s">
        <v>29</v>
      </c>
      <c r="W307" t="s">
        <v>152</v>
      </c>
    </row>
    <row r="308" spans="2:23" x14ac:dyDescent="0.2">
      <c r="B308">
        <v>292</v>
      </c>
      <c r="C308" t="s">
        <v>3</v>
      </c>
      <c r="D308" t="s">
        <v>151</v>
      </c>
      <c r="E308" t="str">
        <f t="shared" si="4"/>
        <v>Norwegia</v>
      </c>
      <c r="F308" t="s">
        <v>27</v>
      </c>
      <c r="G308" t="s">
        <v>451</v>
      </c>
      <c r="H308" t="s">
        <v>28</v>
      </c>
      <c r="I308" t="s">
        <v>452</v>
      </c>
      <c r="J308">
        <v>889</v>
      </c>
      <c r="K308">
        <v>3589</v>
      </c>
      <c r="L308">
        <v>13</v>
      </c>
      <c r="M308" s="1">
        <v>4276</v>
      </c>
      <c r="N308" s="1">
        <v>4472</v>
      </c>
      <c r="O308" s="1">
        <v>1547</v>
      </c>
      <c r="P308" s="1">
        <v>0</v>
      </c>
      <c r="Q308" s="1">
        <v>0</v>
      </c>
      <c r="R308" s="1">
        <v>0</v>
      </c>
      <c r="S308" t="s">
        <v>6</v>
      </c>
      <c r="T308" t="s">
        <v>445</v>
      </c>
      <c r="U308" t="s">
        <v>29</v>
      </c>
      <c r="V308" t="s">
        <v>446</v>
      </c>
      <c r="W308" t="s">
        <v>152</v>
      </c>
    </row>
    <row r="309" spans="2:23" x14ac:dyDescent="0.2">
      <c r="B309">
        <v>293</v>
      </c>
      <c r="C309" t="s">
        <v>3</v>
      </c>
      <c r="D309" t="s">
        <v>12</v>
      </c>
      <c r="E309" t="str">
        <f t="shared" si="4"/>
        <v>United A</v>
      </c>
      <c r="F309" t="s">
        <v>393</v>
      </c>
      <c r="G309" t="s">
        <v>41</v>
      </c>
      <c r="H309" t="s">
        <v>394</v>
      </c>
      <c r="I309" t="s">
        <v>42</v>
      </c>
      <c r="J309">
        <v>622</v>
      </c>
      <c r="K309">
        <v>3592</v>
      </c>
      <c r="L309">
        <v>31</v>
      </c>
      <c r="M309" s="1">
        <v>4843</v>
      </c>
      <c r="N309" s="1">
        <v>5239</v>
      </c>
      <c r="O309" s="1">
        <v>615</v>
      </c>
      <c r="P309" s="1">
        <v>0</v>
      </c>
      <c r="Q309" s="1">
        <v>245.9</v>
      </c>
      <c r="R309" s="1">
        <v>232.78333333333333</v>
      </c>
      <c r="S309" t="s">
        <v>395</v>
      </c>
      <c r="T309" t="s">
        <v>6</v>
      </c>
      <c r="U309" t="s">
        <v>396</v>
      </c>
      <c r="V309" t="s">
        <v>43</v>
      </c>
      <c r="W309" t="s">
        <v>13</v>
      </c>
    </row>
    <row r="310" spans="2:23" x14ac:dyDescent="0.2">
      <c r="B310">
        <v>294</v>
      </c>
      <c r="C310" t="s">
        <v>3</v>
      </c>
      <c r="D310" t="s">
        <v>12</v>
      </c>
      <c r="E310" t="str">
        <f t="shared" si="4"/>
        <v>United A</v>
      </c>
      <c r="F310" t="s">
        <v>41</v>
      </c>
      <c r="G310" t="s">
        <v>393</v>
      </c>
      <c r="H310" t="s">
        <v>42</v>
      </c>
      <c r="I310" t="s">
        <v>394</v>
      </c>
      <c r="J310">
        <v>622</v>
      </c>
      <c r="K310">
        <v>3592</v>
      </c>
      <c r="L310">
        <v>31</v>
      </c>
      <c r="M310" s="1">
        <v>4113</v>
      </c>
      <c r="N310" s="1">
        <v>5239</v>
      </c>
      <c r="O310" s="1">
        <v>4501</v>
      </c>
      <c r="P310" s="1">
        <v>0</v>
      </c>
      <c r="Q310" s="1">
        <v>227.11666666666667</v>
      </c>
      <c r="R310" s="1">
        <v>212.15</v>
      </c>
      <c r="S310" t="s">
        <v>6</v>
      </c>
      <c r="T310" t="s">
        <v>395</v>
      </c>
      <c r="U310" t="s">
        <v>43</v>
      </c>
      <c r="V310" t="s">
        <v>396</v>
      </c>
      <c r="W310" t="s">
        <v>13</v>
      </c>
    </row>
    <row r="311" spans="2:23" x14ac:dyDescent="0.2">
      <c r="B311">
        <v>295</v>
      </c>
      <c r="C311" t="s">
        <v>3</v>
      </c>
      <c r="D311" t="s">
        <v>12</v>
      </c>
      <c r="E311" t="str">
        <f t="shared" si="4"/>
        <v>United A</v>
      </c>
      <c r="F311" t="s">
        <v>451</v>
      </c>
      <c r="G311" t="s">
        <v>9</v>
      </c>
      <c r="H311" t="s">
        <v>452</v>
      </c>
      <c r="I311" t="s">
        <v>10</v>
      </c>
      <c r="J311">
        <v>627</v>
      </c>
      <c r="K311">
        <v>3606</v>
      </c>
      <c r="L311">
        <v>31</v>
      </c>
      <c r="M311" s="1">
        <v>10341</v>
      </c>
      <c r="N311" s="1">
        <v>11189</v>
      </c>
      <c r="O311" s="1">
        <v>273399</v>
      </c>
      <c r="P311" s="1">
        <v>8682</v>
      </c>
      <c r="Q311" s="1">
        <v>244.58333333333334</v>
      </c>
      <c r="R311" s="1">
        <v>225.9</v>
      </c>
      <c r="S311" t="s">
        <v>445</v>
      </c>
      <c r="T311" t="s">
        <v>6</v>
      </c>
      <c r="U311" t="s">
        <v>446</v>
      </c>
      <c r="V311" t="s">
        <v>11</v>
      </c>
      <c r="W311" t="s">
        <v>13</v>
      </c>
    </row>
    <row r="312" spans="2:23" x14ac:dyDescent="0.2">
      <c r="B312">
        <v>296</v>
      </c>
      <c r="C312" t="s">
        <v>3</v>
      </c>
      <c r="D312" t="s">
        <v>12</v>
      </c>
      <c r="E312" t="str">
        <f t="shared" si="4"/>
        <v>United A</v>
      </c>
      <c r="F312" t="s">
        <v>9</v>
      </c>
      <c r="G312" t="s">
        <v>451</v>
      </c>
      <c r="H312" t="s">
        <v>10</v>
      </c>
      <c r="I312" t="s">
        <v>452</v>
      </c>
      <c r="J312">
        <v>627</v>
      </c>
      <c r="K312">
        <v>3606</v>
      </c>
      <c r="L312">
        <v>31</v>
      </c>
      <c r="M312" s="1">
        <v>9950</v>
      </c>
      <c r="N312" s="1">
        <v>11189</v>
      </c>
      <c r="O312" s="1">
        <v>11609</v>
      </c>
      <c r="P312" s="1">
        <v>81784</v>
      </c>
      <c r="Q312" s="1">
        <v>222.25</v>
      </c>
      <c r="R312" s="1">
        <v>201.66666666666666</v>
      </c>
      <c r="S312" t="s">
        <v>6</v>
      </c>
      <c r="T312" t="s">
        <v>445</v>
      </c>
      <c r="U312" t="s">
        <v>11</v>
      </c>
      <c r="V312" t="s">
        <v>446</v>
      </c>
      <c r="W312" t="s">
        <v>13</v>
      </c>
    </row>
    <row r="313" spans="2:23" x14ac:dyDescent="0.2">
      <c r="B313">
        <v>297</v>
      </c>
      <c r="C313" t="s">
        <v>3</v>
      </c>
      <c r="D313" t="s">
        <v>351</v>
      </c>
      <c r="E313" t="str">
        <f t="shared" si="4"/>
        <v>Royal Ai</v>
      </c>
      <c r="F313" t="s">
        <v>353</v>
      </c>
      <c r="G313" t="s">
        <v>27</v>
      </c>
      <c r="H313" t="s">
        <v>354</v>
      </c>
      <c r="I313" t="s">
        <v>28</v>
      </c>
      <c r="J313">
        <v>626</v>
      </c>
      <c r="K313">
        <v>3609</v>
      </c>
      <c r="L313">
        <v>62</v>
      </c>
      <c r="M313" s="1">
        <v>15192</v>
      </c>
      <c r="N313" s="1">
        <v>16988</v>
      </c>
      <c r="O313" s="1">
        <v>545305</v>
      </c>
      <c r="P313" s="1">
        <v>0</v>
      </c>
      <c r="Q313" s="1">
        <v>0</v>
      </c>
      <c r="R313" s="1">
        <v>0</v>
      </c>
      <c r="S313" t="s">
        <v>355</v>
      </c>
      <c r="T313" t="s">
        <v>6</v>
      </c>
      <c r="U313" t="s">
        <v>356</v>
      </c>
      <c r="V313" t="s">
        <v>29</v>
      </c>
      <c r="W313" t="s">
        <v>352</v>
      </c>
    </row>
    <row r="314" spans="2:23" x14ac:dyDescent="0.2">
      <c r="B314">
        <v>298</v>
      </c>
      <c r="C314" t="s">
        <v>3</v>
      </c>
      <c r="D314" t="s">
        <v>351</v>
      </c>
      <c r="E314" t="str">
        <f t="shared" si="4"/>
        <v>Royal Ai</v>
      </c>
      <c r="F314" t="s">
        <v>27</v>
      </c>
      <c r="G314" t="s">
        <v>353</v>
      </c>
      <c r="H314" t="s">
        <v>28</v>
      </c>
      <c r="I314" t="s">
        <v>354</v>
      </c>
      <c r="J314">
        <v>626</v>
      </c>
      <c r="K314">
        <v>3609</v>
      </c>
      <c r="L314">
        <v>62</v>
      </c>
      <c r="M314" s="1">
        <v>10818</v>
      </c>
      <c r="N314" s="1">
        <v>16988</v>
      </c>
      <c r="O314" s="1">
        <v>66521</v>
      </c>
      <c r="P314" s="1">
        <v>0</v>
      </c>
      <c r="Q314" s="1">
        <v>0</v>
      </c>
      <c r="R314" s="1">
        <v>0</v>
      </c>
      <c r="S314" t="s">
        <v>6</v>
      </c>
      <c r="T314" t="s">
        <v>355</v>
      </c>
      <c r="U314" t="s">
        <v>29</v>
      </c>
      <c r="V314" t="s">
        <v>356</v>
      </c>
      <c r="W314" t="s">
        <v>352</v>
      </c>
    </row>
    <row r="315" spans="2:23" x14ac:dyDescent="0.2">
      <c r="B315">
        <v>299</v>
      </c>
      <c r="C315" t="s">
        <v>3</v>
      </c>
      <c r="D315" t="s">
        <v>276</v>
      </c>
      <c r="E315" t="str">
        <f t="shared" si="4"/>
        <v>Icelanda</v>
      </c>
      <c r="F315" t="s">
        <v>272</v>
      </c>
      <c r="G315" t="s">
        <v>118</v>
      </c>
      <c r="H315" t="s">
        <v>273</v>
      </c>
      <c r="I315" t="s">
        <v>119</v>
      </c>
      <c r="J315">
        <v>622</v>
      </c>
      <c r="K315">
        <v>3622</v>
      </c>
      <c r="L315">
        <v>62</v>
      </c>
      <c r="M315" s="1">
        <v>10042</v>
      </c>
      <c r="N315" s="1">
        <v>11360</v>
      </c>
      <c r="O315" s="1">
        <v>84328</v>
      </c>
      <c r="P315" s="1">
        <v>0</v>
      </c>
      <c r="Q315" s="1">
        <v>0</v>
      </c>
      <c r="R315" s="1">
        <v>0</v>
      </c>
      <c r="S315" t="s">
        <v>274</v>
      </c>
      <c r="T315" t="s">
        <v>6</v>
      </c>
      <c r="U315" t="s">
        <v>275</v>
      </c>
      <c r="V315" t="s">
        <v>120</v>
      </c>
      <c r="W315" t="s">
        <v>277</v>
      </c>
    </row>
    <row r="316" spans="2:23" x14ac:dyDescent="0.2">
      <c r="B316">
        <v>300</v>
      </c>
      <c r="C316" t="s">
        <v>3</v>
      </c>
      <c r="D316" t="s">
        <v>276</v>
      </c>
      <c r="E316" t="str">
        <f t="shared" si="4"/>
        <v>Icelanda</v>
      </c>
      <c r="F316" t="s">
        <v>118</v>
      </c>
      <c r="G316" t="s">
        <v>272</v>
      </c>
      <c r="H316" t="s">
        <v>119</v>
      </c>
      <c r="I316" t="s">
        <v>273</v>
      </c>
      <c r="J316">
        <v>622</v>
      </c>
      <c r="K316">
        <v>3622</v>
      </c>
      <c r="L316">
        <v>62</v>
      </c>
      <c r="M316" s="1">
        <v>9810</v>
      </c>
      <c r="N316" s="1">
        <v>11359</v>
      </c>
      <c r="O316" s="1">
        <v>5201</v>
      </c>
      <c r="P316" s="1">
        <v>0</v>
      </c>
      <c r="Q316" s="1">
        <v>0</v>
      </c>
      <c r="R316" s="1">
        <v>0</v>
      </c>
      <c r="S316" t="s">
        <v>6</v>
      </c>
      <c r="T316" t="s">
        <v>274</v>
      </c>
      <c r="U316" t="s">
        <v>120</v>
      </c>
      <c r="V316" t="s">
        <v>275</v>
      </c>
      <c r="W316" t="s">
        <v>277</v>
      </c>
    </row>
    <row r="317" spans="2:23" x14ac:dyDescent="0.2">
      <c r="B317">
        <v>301</v>
      </c>
      <c r="C317" t="s">
        <v>3</v>
      </c>
      <c r="D317" t="s">
        <v>303</v>
      </c>
      <c r="E317" t="str">
        <f t="shared" si="4"/>
        <v xml:space="preserve">British </v>
      </c>
      <c r="F317" t="s">
        <v>55</v>
      </c>
      <c r="G317" t="s">
        <v>508</v>
      </c>
      <c r="H317" t="s">
        <v>56</v>
      </c>
      <c r="I317" t="s">
        <v>507</v>
      </c>
      <c r="J317">
        <v>887</v>
      </c>
      <c r="K317">
        <v>3634</v>
      </c>
      <c r="L317">
        <v>26</v>
      </c>
      <c r="M317" s="1">
        <v>4647</v>
      </c>
      <c r="N317" s="1">
        <v>5564</v>
      </c>
      <c r="O317" s="1">
        <v>171840</v>
      </c>
      <c r="P317" s="1">
        <v>0</v>
      </c>
      <c r="Q317" s="1">
        <v>0</v>
      </c>
      <c r="R317" s="1">
        <v>0</v>
      </c>
      <c r="S317" t="s">
        <v>6</v>
      </c>
      <c r="T317" t="s">
        <v>494</v>
      </c>
      <c r="U317" t="s">
        <v>57</v>
      </c>
      <c r="V317" t="s">
        <v>495</v>
      </c>
      <c r="W317" t="s">
        <v>304</v>
      </c>
    </row>
    <row r="318" spans="2:23" x14ac:dyDescent="0.2">
      <c r="B318">
        <v>302</v>
      </c>
      <c r="C318" t="s">
        <v>3</v>
      </c>
      <c r="D318" t="s">
        <v>303</v>
      </c>
      <c r="E318" t="str">
        <f t="shared" si="4"/>
        <v xml:space="preserve">British </v>
      </c>
      <c r="F318" t="s">
        <v>55</v>
      </c>
      <c r="G318" t="s">
        <v>508</v>
      </c>
      <c r="H318" t="s">
        <v>56</v>
      </c>
      <c r="I318" t="s">
        <v>507</v>
      </c>
      <c r="J318">
        <v>889</v>
      </c>
      <c r="K318">
        <v>3634</v>
      </c>
      <c r="L318">
        <v>5</v>
      </c>
      <c r="M318" s="1">
        <v>951</v>
      </c>
      <c r="N318" s="1">
        <v>1080</v>
      </c>
      <c r="O318" s="1">
        <v>53161</v>
      </c>
      <c r="P318" s="1">
        <v>0</v>
      </c>
      <c r="Q318" s="1">
        <v>0</v>
      </c>
      <c r="R318" s="1">
        <v>0</v>
      </c>
      <c r="S318" t="s">
        <v>6</v>
      </c>
      <c r="T318" t="s">
        <v>494</v>
      </c>
      <c r="U318" t="s">
        <v>57</v>
      </c>
      <c r="V318" t="s">
        <v>495</v>
      </c>
      <c r="W318" t="s">
        <v>304</v>
      </c>
    </row>
    <row r="319" spans="2:23" x14ac:dyDescent="0.2">
      <c r="B319">
        <v>303</v>
      </c>
      <c r="C319" t="s">
        <v>3</v>
      </c>
      <c r="D319" t="s">
        <v>303</v>
      </c>
      <c r="E319" t="str">
        <f t="shared" si="4"/>
        <v xml:space="preserve">British </v>
      </c>
      <c r="F319" t="s">
        <v>508</v>
      </c>
      <c r="G319" t="s">
        <v>55</v>
      </c>
      <c r="H319" t="s">
        <v>507</v>
      </c>
      <c r="I319" t="s">
        <v>56</v>
      </c>
      <c r="J319">
        <v>887</v>
      </c>
      <c r="K319">
        <v>3634</v>
      </c>
      <c r="L319">
        <v>26</v>
      </c>
      <c r="M319" s="1">
        <v>5006</v>
      </c>
      <c r="N319" s="1">
        <v>5564</v>
      </c>
      <c r="O319" s="1">
        <v>402202</v>
      </c>
      <c r="P319" s="1">
        <v>0</v>
      </c>
      <c r="Q319" s="1">
        <v>0</v>
      </c>
      <c r="R319" s="1">
        <v>0</v>
      </c>
      <c r="S319" t="s">
        <v>494</v>
      </c>
      <c r="T319" t="s">
        <v>6</v>
      </c>
      <c r="U319" t="s">
        <v>495</v>
      </c>
      <c r="V319" t="s">
        <v>57</v>
      </c>
      <c r="W319" t="s">
        <v>304</v>
      </c>
    </row>
    <row r="320" spans="2:23" x14ac:dyDescent="0.2">
      <c r="B320">
        <v>304</v>
      </c>
      <c r="C320" t="s">
        <v>3</v>
      </c>
      <c r="D320" t="s">
        <v>303</v>
      </c>
      <c r="E320" t="str">
        <f t="shared" si="4"/>
        <v xml:space="preserve">British </v>
      </c>
      <c r="F320" t="s">
        <v>508</v>
      </c>
      <c r="G320" t="s">
        <v>55</v>
      </c>
      <c r="H320" t="s">
        <v>507</v>
      </c>
      <c r="I320" t="s">
        <v>56</v>
      </c>
      <c r="J320">
        <v>889</v>
      </c>
      <c r="K320">
        <v>3634</v>
      </c>
      <c r="L320">
        <v>5</v>
      </c>
      <c r="M320" s="1">
        <v>960</v>
      </c>
      <c r="N320" s="1">
        <v>1080</v>
      </c>
      <c r="O320" s="1">
        <v>85188</v>
      </c>
      <c r="P320" s="1">
        <v>0</v>
      </c>
      <c r="Q320" s="1">
        <v>0</v>
      </c>
      <c r="R320" s="1">
        <v>0</v>
      </c>
      <c r="S320" t="s">
        <v>494</v>
      </c>
      <c r="T320" t="s">
        <v>6</v>
      </c>
      <c r="U320" t="s">
        <v>495</v>
      </c>
      <c r="V320" t="s">
        <v>57</v>
      </c>
      <c r="W320" t="s">
        <v>304</v>
      </c>
    </row>
    <row r="321" spans="2:23" x14ac:dyDescent="0.2">
      <c r="B321">
        <v>305</v>
      </c>
      <c r="C321" t="s">
        <v>3</v>
      </c>
      <c r="D321" t="s">
        <v>196</v>
      </c>
      <c r="E321" t="str">
        <f t="shared" si="4"/>
        <v>Compagni</v>
      </c>
      <c r="F321" t="s">
        <v>27</v>
      </c>
      <c r="G321" t="s">
        <v>204</v>
      </c>
      <c r="H321" t="s">
        <v>28</v>
      </c>
      <c r="I321" t="s">
        <v>183</v>
      </c>
      <c r="J321">
        <v>627</v>
      </c>
      <c r="K321">
        <v>3634</v>
      </c>
      <c r="L321">
        <v>29</v>
      </c>
      <c r="M321" s="1">
        <v>8038</v>
      </c>
      <c r="N321" s="1">
        <v>9048</v>
      </c>
      <c r="O321" s="1">
        <v>0</v>
      </c>
      <c r="P321" s="1">
        <v>0</v>
      </c>
      <c r="Q321" s="1">
        <v>0</v>
      </c>
      <c r="R321" s="1">
        <v>0</v>
      </c>
      <c r="S321" t="s">
        <v>6</v>
      </c>
      <c r="T321" t="s">
        <v>184</v>
      </c>
      <c r="U321" t="s">
        <v>29</v>
      </c>
      <c r="V321" t="s">
        <v>185</v>
      </c>
      <c r="W321" t="s">
        <v>197</v>
      </c>
    </row>
    <row r="322" spans="2:23" x14ac:dyDescent="0.2">
      <c r="B322">
        <v>306</v>
      </c>
      <c r="C322" t="s">
        <v>3</v>
      </c>
      <c r="D322" t="s">
        <v>196</v>
      </c>
      <c r="E322" t="str">
        <f t="shared" si="4"/>
        <v>Compagni</v>
      </c>
      <c r="F322" t="s">
        <v>204</v>
      </c>
      <c r="G322" t="s">
        <v>27</v>
      </c>
      <c r="H322" t="s">
        <v>183</v>
      </c>
      <c r="I322" t="s">
        <v>28</v>
      </c>
      <c r="J322">
        <v>627</v>
      </c>
      <c r="K322">
        <v>3634</v>
      </c>
      <c r="L322">
        <v>29</v>
      </c>
      <c r="M322" s="1">
        <v>8406</v>
      </c>
      <c r="N322" s="1">
        <v>9048</v>
      </c>
      <c r="O322" s="1">
        <v>319983</v>
      </c>
      <c r="P322" s="1">
        <v>0</v>
      </c>
      <c r="Q322" s="1">
        <v>0</v>
      </c>
      <c r="R322" s="1">
        <v>0</v>
      </c>
      <c r="S322" t="s">
        <v>184</v>
      </c>
      <c r="T322" t="s">
        <v>6</v>
      </c>
      <c r="U322" t="s">
        <v>185</v>
      </c>
      <c r="V322" t="s">
        <v>29</v>
      </c>
      <c r="W322" t="s">
        <v>197</v>
      </c>
    </row>
    <row r="323" spans="2:23" x14ac:dyDescent="0.2">
      <c r="B323">
        <v>307</v>
      </c>
      <c r="C323" t="s">
        <v>8</v>
      </c>
      <c r="D323" t="s">
        <v>19</v>
      </c>
      <c r="E323" t="str">
        <f t="shared" si="4"/>
        <v>American</v>
      </c>
      <c r="F323" t="s">
        <v>27</v>
      </c>
      <c r="G323" t="s">
        <v>182</v>
      </c>
      <c r="H323" t="s">
        <v>28</v>
      </c>
      <c r="I323" t="s">
        <v>183</v>
      </c>
      <c r="J323">
        <v>626</v>
      </c>
      <c r="K323">
        <v>3635</v>
      </c>
      <c r="L323">
        <v>30</v>
      </c>
      <c r="M323" s="1">
        <v>5252</v>
      </c>
      <c r="N323" s="1">
        <v>6118</v>
      </c>
      <c r="O323" s="1">
        <v>268766</v>
      </c>
      <c r="P323" s="1">
        <v>3036</v>
      </c>
      <c r="Q323" s="1">
        <v>223.55</v>
      </c>
      <c r="R323" s="1">
        <v>199.25</v>
      </c>
      <c r="S323" t="s">
        <v>6</v>
      </c>
      <c r="T323" t="s">
        <v>184</v>
      </c>
      <c r="U323" t="s">
        <v>29</v>
      </c>
      <c r="V323" t="s">
        <v>185</v>
      </c>
      <c r="W323" t="s">
        <v>20</v>
      </c>
    </row>
    <row r="324" spans="2:23" x14ac:dyDescent="0.2">
      <c r="B324">
        <v>308</v>
      </c>
      <c r="C324" t="s">
        <v>3</v>
      </c>
      <c r="D324" t="s">
        <v>19</v>
      </c>
      <c r="E324" t="str">
        <f t="shared" si="4"/>
        <v>American</v>
      </c>
      <c r="F324" t="s">
        <v>182</v>
      </c>
      <c r="G324" t="s">
        <v>27</v>
      </c>
      <c r="H324" t="s">
        <v>183</v>
      </c>
      <c r="I324" t="s">
        <v>28</v>
      </c>
      <c r="J324">
        <v>626</v>
      </c>
      <c r="K324">
        <v>3635</v>
      </c>
      <c r="L324">
        <v>30</v>
      </c>
      <c r="M324" s="1">
        <v>5686</v>
      </c>
      <c r="N324" s="1">
        <v>6118</v>
      </c>
      <c r="O324" s="1">
        <v>319347</v>
      </c>
      <c r="P324" s="1">
        <v>53677</v>
      </c>
      <c r="Q324" s="1">
        <v>254.23333333333332</v>
      </c>
      <c r="R324" s="1">
        <v>233.63333333333333</v>
      </c>
      <c r="S324" t="s">
        <v>184</v>
      </c>
      <c r="T324" t="s">
        <v>6</v>
      </c>
      <c r="U324" t="s">
        <v>185</v>
      </c>
      <c r="V324" t="s">
        <v>29</v>
      </c>
      <c r="W324" t="s">
        <v>20</v>
      </c>
    </row>
    <row r="325" spans="2:23" x14ac:dyDescent="0.2">
      <c r="B325">
        <v>309</v>
      </c>
      <c r="C325" t="s">
        <v>3</v>
      </c>
      <c r="D325" t="s">
        <v>196</v>
      </c>
      <c r="E325" t="str">
        <f t="shared" si="4"/>
        <v>Compagni</v>
      </c>
      <c r="F325" t="s">
        <v>27</v>
      </c>
      <c r="G325" t="s">
        <v>182</v>
      </c>
      <c r="H325" t="s">
        <v>28</v>
      </c>
      <c r="I325" t="s">
        <v>183</v>
      </c>
      <c r="J325">
        <v>637</v>
      </c>
      <c r="K325">
        <v>3635</v>
      </c>
      <c r="L325">
        <v>32</v>
      </c>
      <c r="M325" s="1">
        <v>9597</v>
      </c>
      <c r="N325" s="1">
        <v>10252</v>
      </c>
      <c r="O325" s="1">
        <v>583816</v>
      </c>
      <c r="P325" s="1">
        <v>0</v>
      </c>
      <c r="Q325" s="1">
        <v>0</v>
      </c>
      <c r="R325" s="1">
        <v>0</v>
      </c>
      <c r="S325" t="s">
        <v>6</v>
      </c>
      <c r="T325" t="s">
        <v>184</v>
      </c>
      <c r="U325" t="s">
        <v>29</v>
      </c>
      <c r="V325" t="s">
        <v>185</v>
      </c>
      <c r="W325" t="s">
        <v>197</v>
      </c>
    </row>
    <row r="326" spans="2:23" x14ac:dyDescent="0.2">
      <c r="B326">
        <v>310</v>
      </c>
      <c r="C326" t="s">
        <v>3</v>
      </c>
      <c r="D326" t="s">
        <v>196</v>
      </c>
      <c r="E326" t="str">
        <f t="shared" si="4"/>
        <v>Compagni</v>
      </c>
      <c r="F326" t="s">
        <v>27</v>
      </c>
      <c r="G326" t="s">
        <v>182</v>
      </c>
      <c r="H326" t="s">
        <v>28</v>
      </c>
      <c r="I326" t="s">
        <v>183</v>
      </c>
      <c r="J326">
        <v>882</v>
      </c>
      <c r="K326">
        <v>3635</v>
      </c>
      <c r="L326">
        <v>60</v>
      </c>
      <c r="M326" s="1">
        <v>27945</v>
      </c>
      <c r="N326" s="1">
        <v>30960</v>
      </c>
      <c r="O326" s="1">
        <v>491348</v>
      </c>
      <c r="P326" s="1">
        <v>0</v>
      </c>
      <c r="Q326" s="1">
        <v>0</v>
      </c>
      <c r="R326" s="1">
        <v>0</v>
      </c>
      <c r="S326" t="s">
        <v>6</v>
      </c>
      <c r="T326" t="s">
        <v>184</v>
      </c>
      <c r="U326" t="s">
        <v>29</v>
      </c>
      <c r="V326" t="s">
        <v>185</v>
      </c>
      <c r="W326" t="s">
        <v>197</v>
      </c>
    </row>
    <row r="327" spans="2:23" x14ac:dyDescent="0.2">
      <c r="B327">
        <v>311</v>
      </c>
      <c r="C327" t="s">
        <v>3</v>
      </c>
      <c r="D327" t="s">
        <v>196</v>
      </c>
      <c r="E327" t="str">
        <f t="shared" si="4"/>
        <v>Compagni</v>
      </c>
      <c r="F327" t="s">
        <v>27</v>
      </c>
      <c r="G327" t="s">
        <v>182</v>
      </c>
      <c r="H327" t="s">
        <v>28</v>
      </c>
      <c r="I327" t="s">
        <v>183</v>
      </c>
      <c r="J327">
        <v>889</v>
      </c>
      <c r="K327">
        <v>3635</v>
      </c>
      <c r="L327">
        <v>30</v>
      </c>
      <c r="M327" s="1">
        <v>7468</v>
      </c>
      <c r="N327" s="1">
        <v>8280</v>
      </c>
      <c r="O327" s="1">
        <v>188498</v>
      </c>
      <c r="P327" s="1">
        <v>0</v>
      </c>
      <c r="Q327" s="1">
        <v>0</v>
      </c>
      <c r="R327" s="1">
        <v>0</v>
      </c>
      <c r="S327" t="s">
        <v>6</v>
      </c>
      <c r="T327" t="s">
        <v>184</v>
      </c>
      <c r="U327" t="s">
        <v>29</v>
      </c>
      <c r="V327" t="s">
        <v>185</v>
      </c>
      <c r="W327" t="s">
        <v>197</v>
      </c>
    </row>
    <row r="328" spans="2:23" x14ac:dyDescent="0.2">
      <c r="B328">
        <v>312</v>
      </c>
      <c r="C328" t="s">
        <v>8</v>
      </c>
      <c r="D328" t="s">
        <v>196</v>
      </c>
      <c r="E328" t="str">
        <f t="shared" si="4"/>
        <v>Compagni</v>
      </c>
      <c r="F328" t="s">
        <v>182</v>
      </c>
      <c r="G328" t="s">
        <v>27</v>
      </c>
      <c r="H328" t="s">
        <v>183</v>
      </c>
      <c r="I328" t="s">
        <v>28</v>
      </c>
      <c r="J328">
        <v>637</v>
      </c>
      <c r="K328">
        <v>3635</v>
      </c>
      <c r="L328">
        <v>32</v>
      </c>
      <c r="M328" s="1">
        <v>9520</v>
      </c>
      <c r="N328" s="1">
        <v>10252</v>
      </c>
      <c r="O328" s="1">
        <v>1128244</v>
      </c>
      <c r="P328" s="1">
        <v>0</v>
      </c>
      <c r="Q328" s="1">
        <v>0</v>
      </c>
      <c r="R328" s="1">
        <v>0</v>
      </c>
      <c r="S328" t="s">
        <v>184</v>
      </c>
      <c r="T328" t="s">
        <v>6</v>
      </c>
      <c r="U328" t="s">
        <v>185</v>
      </c>
      <c r="V328" t="s">
        <v>29</v>
      </c>
      <c r="W328" t="s">
        <v>197</v>
      </c>
    </row>
    <row r="329" spans="2:23" x14ac:dyDescent="0.2">
      <c r="B329">
        <v>313</v>
      </c>
      <c r="C329" t="s">
        <v>3</v>
      </c>
      <c r="D329" t="s">
        <v>196</v>
      </c>
      <c r="E329" t="str">
        <f t="shared" si="4"/>
        <v>Compagni</v>
      </c>
      <c r="F329" t="s">
        <v>182</v>
      </c>
      <c r="G329" t="s">
        <v>27</v>
      </c>
      <c r="H329" t="s">
        <v>183</v>
      </c>
      <c r="I329" t="s">
        <v>28</v>
      </c>
      <c r="J329">
        <v>882</v>
      </c>
      <c r="K329">
        <v>3635</v>
      </c>
      <c r="L329">
        <v>60</v>
      </c>
      <c r="M329" s="1">
        <v>29601</v>
      </c>
      <c r="N329" s="1">
        <v>30960</v>
      </c>
      <c r="O329" s="1">
        <v>1029747</v>
      </c>
      <c r="P329" s="1">
        <v>0</v>
      </c>
      <c r="Q329" s="1">
        <v>0</v>
      </c>
      <c r="R329" s="1">
        <v>0</v>
      </c>
      <c r="S329" t="s">
        <v>184</v>
      </c>
      <c r="T329" t="s">
        <v>6</v>
      </c>
      <c r="U329" t="s">
        <v>185</v>
      </c>
      <c r="V329" t="s">
        <v>29</v>
      </c>
      <c r="W329" t="s">
        <v>197</v>
      </c>
    </row>
    <row r="330" spans="2:23" x14ac:dyDescent="0.2">
      <c r="B330">
        <v>314</v>
      </c>
      <c r="C330" t="s">
        <v>3</v>
      </c>
      <c r="D330" t="s">
        <v>196</v>
      </c>
      <c r="E330" t="str">
        <f t="shared" si="4"/>
        <v>Compagni</v>
      </c>
      <c r="F330" t="s">
        <v>182</v>
      </c>
      <c r="G330" t="s">
        <v>27</v>
      </c>
      <c r="H330" t="s">
        <v>183</v>
      </c>
      <c r="I330" t="s">
        <v>28</v>
      </c>
      <c r="J330">
        <v>889</v>
      </c>
      <c r="K330">
        <v>3635</v>
      </c>
      <c r="L330">
        <v>29</v>
      </c>
      <c r="M330" s="1">
        <v>7533</v>
      </c>
      <c r="N330" s="1">
        <v>8004</v>
      </c>
      <c r="O330" s="1">
        <v>756661</v>
      </c>
      <c r="P330" s="1">
        <v>0</v>
      </c>
      <c r="Q330" s="1">
        <v>0</v>
      </c>
      <c r="R330" s="1">
        <v>0</v>
      </c>
      <c r="S330" t="s">
        <v>184</v>
      </c>
      <c r="T330" t="s">
        <v>6</v>
      </c>
      <c r="U330" t="s">
        <v>185</v>
      </c>
      <c r="V330" t="s">
        <v>29</v>
      </c>
      <c r="W330" t="s">
        <v>197</v>
      </c>
    </row>
    <row r="331" spans="2:23" x14ac:dyDescent="0.2">
      <c r="B331">
        <v>315</v>
      </c>
      <c r="C331" t="s">
        <v>3</v>
      </c>
      <c r="D331" t="s">
        <v>14</v>
      </c>
      <c r="E331" t="str">
        <f t="shared" si="4"/>
        <v>Delta Ai</v>
      </c>
      <c r="F331" t="s">
        <v>27</v>
      </c>
      <c r="G331" t="s">
        <v>182</v>
      </c>
      <c r="H331" t="s">
        <v>28</v>
      </c>
      <c r="I331" t="s">
        <v>183</v>
      </c>
      <c r="J331">
        <v>687</v>
      </c>
      <c r="K331">
        <v>3635</v>
      </c>
      <c r="L331">
        <v>30</v>
      </c>
      <c r="M331" s="1">
        <v>8026</v>
      </c>
      <c r="N331" s="1">
        <v>8769</v>
      </c>
      <c r="O331" s="1">
        <v>138543</v>
      </c>
      <c r="P331" s="1">
        <v>64717</v>
      </c>
      <c r="Q331" s="1">
        <v>217.83333333333334</v>
      </c>
      <c r="R331" s="1">
        <v>196.25</v>
      </c>
      <c r="S331" t="s">
        <v>6</v>
      </c>
      <c r="T331" t="s">
        <v>184</v>
      </c>
      <c r="U331" t="s">
        <v>29</v>
      </c>
      <c r="V331" t="s">
        <v>185</v>
      </c>
      <c r="W331" t="s">
        <v>15</v>
      </c>
    </row>
    <row r="332" spans="2:23" x14ac:dyDescent="0.2">
      <c r="B332">
        <v>316</v>
      </c>
      <c r="C332" t="s">
        <v>3</v>
      </c>
      <c r="D332" t="s">
        <v>14</v>
      </c>
      <c r="E332" t="str">
        <f t="shared" si="4"/>
        <v>Delta Ai</v>
      </c>
      <c r="F332" t="s">
        <v>182</v>
      </c>
      <c r="G332" t="s">
        <v>27</v>
      </c>
      <c r="H332" t="s">
        <v>183</v>
      </c>
      <c r="I332" t="s">
        <v>28</v>
      </c>
      <c r="J332">
        <v>687</v>
      </c>
      <c r="K332">
        <v>3635</v>
      </c>
      <c r="L332">
        <v>30</v>
      </c>
      <c r="M332" s="1">
        <v>7886</v>
      </c>
      <c r="N332" s="1">
        <v>8790</v>
      </c>
      <c r="O332" s="1">
        <v>414772</v>
      </c>
      <c r="P332" s="1">
        <v>0</v>
      </c>
      <c r="Q332" s="1">
        <v>245.38333333333333</v>
      </c>
      <c r="R332" s="1">
        <v>229.5</v>
      </c>
      <c r="S332" t="s">
        <v>184</v>
      </c>
      <c r="T332" t="s">
        <v>6</v>
      </c>
      <c r="U332" t="s">
        <v>185</v>
      </c>
      <c r="V332" t="s">
        <v>29</v>
      </c>
      <c r="W332" t="s">
        <v>15</v>
      </c>
    </row>
    <row r="333" spans="2:23" x14ac:dyDescent="0.2">
      <c r="B333">
        <v>317</v>
      </c>
      <c r="C333" t="s">
        <v>3</v>
      </c>
      <c r="D333" t="s">
        <v>151</v>
      </c>
      <c r="E333" t="str">
        <f t="shared" si="4"/>
        <v>Norwegia</v>
      </c>
      <c r="F333" t="s">
        <v>27</v>
      </c>
      <c r="G333" t="s">
        <v>182</v>
      </c>
      <c r="H333" t="s">
        <v>28</v>
      </c>
      <c r="I333" t="s">
        <v>183</v>
      </c>
      <c r="J333">
        <v>889</v>
      </c>
      <c r="K333">
        <v>3635</v>
      </c>
      <c r="L333">
        <v>29</v>
      </c>
      <c r="M333" s="1">
        <v>9275</v>
      </c>
      <c r="N333" s="1">
        <v>9976</v>
      </c>
      <c r="O333" s="1">
        <v>2915</v>
      </c>
      <c r="P333" s="1">
        <v>0</v>
      </c>
      <c r="Q333" s="1">
        <v>0</v>
      </c>
      <c r="R333" s="1">
        <v>0</v>
      </c>
      <c r="S333" t="s">
        <v>6</v>
      </c>
      <c r="T333" t="s">
        <v>184</v>
      </c>
      <c r="U333" t="s">
        <v>29</v>
      </c>
      <c r="V333" t="s">
        <v>185</v>
      </c>
      <c r="W333" t="s">
        <v>152</v>
      </c>
    </row>
    <row r="334" spans="2:23" x14ac:dyDescent="0.2">
      <c r="B334">
        <v>318</v>
      </c>
      <c r="C334" t="s">
        <v>3</v>
      </c>
      <c r="D334" t="s">
        <v>151</v>
      </c>
      <c r="E334" t="str">
        <f t="shared" si="4"/>
        <v>Norwegia</v>
      </c>
      <c r="F334" t="s">
        <v>182</v>
      </c>
      <c r="G334" t="s">
        <v>27</v>
      </c>
      <c r="H334" t="s">
        <v>183</v>
      </c>
      <c r="I334" t="s">
        <v>28</v>
      </c>
      <c r="J334">
        <v>889</v>
      </c>
      <c r="K334">
        <v>3635</v>
      </c>
      <c r="L334">
        <v>28</v>
      </c>
      <c r="M334" s="1">
        <v>9370</v>
      </c>
      <c r="N334" s="1">
        <v>9632</v>
      </c>
      <c r="O334" s="1">
        <v>379438</v>
      </c>
      <c r="P334" s="1">
        <v>0</v>
      </c>
      <c r="Q334" s="1">
        <v>0</v>
      </c>
      <c r="R334" s="1">
        <v>0</v>
      </c>
      <c r="S334" t="s">
        <v>184</v>
      </c>
      <c r="T334" t="s">
        <v>6</v>
      </c>
      <c r="U334" t="s">
        <v>185</v>
      </c>
      <c r="V334" t="s">
        <v>29</v>
      </c>
      <c r="W334" t="s">
        <v>152</v>
      </c>
    </row>
    <row r="335" spans="2:23" x14ac:dyDescent="0.2">
      <c r="B335">
        <v>319</v>
      </c>
      <c r="C335" t="s">
        <v>3</v>
      </c>
      <c r="D335" t="s">
        <v>200</v>
      </c>
      <c r="E335" t="str">
        <f t="shared" si="4"/>
        <v>XL Airwa</v>
      </c>
      <c r="F335" t="s">
        <v>27</v>
      </c>
      <c r="G335" t="s">
        <v>182</v>
      </c>
      <c r="H335" t="s">
        <v>28</v>
      </c>
      <c r="I335" t="s">
        <v>183</v>
      </c>
      <c r="J335">
        <v>697</v>
      </c>
      <c r="K335">
        <v>3635</v>
      </c>
      <c r="L335">
        <v>30</v>
      </c>
      <c r="M335" s="1">
        <v>11324</v>
      </c>
      <c r="N335" s="1">
        <v>11994</v>
      </c>
      <c r="O335" s="1">
        <v>0</v>
      </c>
      <c r="P335" s="1">
        <v>0</v>
      </c>
      <c r="Q335" s="1">
        <v>0</v>
      </c>
      <c r="R335" s="1">
        <v>0</v>
      </c>
      <c r="S335" t="s">
        <v>6</v>
      </c>
      <c r="T335" t="s">
        <v>184</v>
      </c>
      <c r="U335" t="s">
        <v>29</v>
      </c>
      <c r="V335" t="s">
        <v>185</v>
      </c>
      <c r="W335" t="s">
        <v>201</v>
      </c>
    </row>
    <row r="336" spans="2:23" x14ac:dyDescent="0.2">
      <c r="B336">
        <v>320</v>
      </c>
      <c r="C336" t="s">
        <v>3</v>
      </c>
      <c r="D336" t="s">
        <v>200</v>
      </c>
      <c r="E336" t="str">
        <f t="shared" si="4"/>
        <v>XL Airwa</v>
      </c>
      <c r="F336" t="s">
        <v>182</v>
      </c>
      <c r="G336" t="s">
        <v>27</v>
      </c>
      <c r="H336" t="s">
        <v>183</v>
      </c>
      <c r="I336" t="s">
        <v>28</v>
      </c>
      <c r="J336">
        <v>697</v>
      </c>
      <c r="K336">
        <v>3635</v>
      </c>
      <c r="L336">
        <v>31</v>
      </c>
      <c r="M336" s="1">
        <v>11918</v>
      </c>
      <c r="N336" s="1">
        <v>12355</v>
      </c>
      <c r="O336" s="1">
        <v>431765</v>
      </c>
      <c r="P336" s="1">
        <v>0</v>
      </c>
      <c r="Q336" s="1">
        <v>0</v>
      </c>
      <c r="R336" s="1">
        <v>0</v>
      </c>
      <c r="S336" t="s">
        <v>184</v>
      </c>
      <c r="T336" t="s">
        <v>6</v>
      </c>
      <c r="U336" t="s">
        <v>185</v>
      </c>
      <c r="V336" t="s">
        <v>29</v>
      </c>
      <c r="W336" t="s">
        <v>201</v>
      </c>
    </row>
    <row r="337" spans="2:23" x14ac:dyDescent="0.2">
      <c r="B337">
        <v>321</v>
      </c>
      <c r="C337" t="s">
        <v>3</v>
      </c>
      <c r="D337" t="s">
        <v>14</v>
      </c>
      <c r="E337" t="str">
        <f t="shared" ref="E337:E400" si="5">LEFT(W337,8)</f>
        <v>Delta Ai</v>
      </c>
      <c r="F337" t="s">
        <v>357</v>
      </c>
      <c r="G337" t="s">
        <v>27</v>
      </c>
      <c r="H337" t="s">
        <v>358</v>
      </c>
      <c r="I337" t="s">
        <v>28</v>
      </c>
      <c r="J337">
        <v>626</v>
      </c>
      <c r="K337">
        <v>3643</v>
      </c>
      <c r="L337">
        <v>32</v>
      </c>
      <c r="M337" s="1">
        <v>6428</v>
      </c>
      <c r="N337" s="1">
        <v>7229</v>
      </c>
      <c r="O337" s="1">
        <v>458679</v>
      </c>
      <c r="P337" s="1">
        <v>0</v>
      </c>
      <c r="Q337" s="1">
        <v>261.86666666666667</v>
      </c>
      <c r="R337" s="1">
        <v>246.38333333333333</v>
      </c>
      <c r="S337" t="s">
        <v>359</v>
      </c>
      <c r="T337" t="s">
        <v>6</v>
      </c>
      <c r="U337" t="s">
        <v>360</v>
      </c>
      <c r="V337" t="s">
        <v>29</v>
      </c>
      <c r="W337" t="s">
        <v>15</v>
      </c>
    </row>
    <row r="338" spans="2:23" x14ac:dyDescent="0.2">
      <c r="B338">
        <v>322</v>
      </c>
      <c r="C338" t="s">
        <v>3</v>
      </c>
      <c r="D338" t="s">
        <v>14</v>
      </c>
      <c r="E338" t="str">
        <f t="shared" si="5"/>
        <v>Delta Ai</v>
      </c>
      <c r="F338" t="s">
        <v>357</v>
      </c>
      <c r="G338" t="s">
        <v>27</v>
      </c>
      <c r="H338" t="s">
        <v>358</v>
      </c>
      <c r="I338" t="s">
        <v>28</v>
      </c>
      <c r="J338">
        <v>687</v>
      </c>
      <c r="K338">
        <v>3643</v>
      </c>
      <c r="L338">
        <v>31</v>
      </c>
      <c r="M338" s="1">
        <v>8336</v>
      </c>
      <c r="N338" s="1">
        <v>9083</v>
      </c>
      <c r="O338" s="1">
        <v>582465</v>
      </c>
      <c r="P338" s="1">
        <v>31625</v>
      </c>
      <c r="Q338" s="1">
        <v>252.75</v>
      </c>
      <c r="R338" s="1">
        <v>238.96666666666667</v>
      </c>
      <c r="S338" t="s">
        <v>359</v>
      </c>
      <c r="T338" t="s">
        <v>6</v>
      </c>
      <c r="U338" t="s">
        <v>360</v>
      </c>
      <c r="V338" t="s">
        <v>29</v>
      </c>
      <c r="W338" t="s">
        <v>15</v>
      </c>
    </row>
    <row r="339" spans="2:23" x14ac:dyDescent="0.2">
      <c r="B339">
        <v>323</v>
      </c>
      <c r="C339" t="s">
        <v>3</v>
      </c>
      <c r="D339" t="s">
        <v>14</v>
      </c>
      <c r="E339" t="str">
        <f t="shared" si="5"/>
        <v>Delta Ai</v>
      </c>
      <c r="F339" t="s">
        <v>27</v>
      </c>
      <c r="G339" t="s">
        <v>357</v>
      </c>
      <c r="H339" t="s">
        <v>28</v>
      </c>
      <c r="I339" t="s">
        <v>358</v>
      </c>
      <c r="J339">
        <v>626</v>
      </c>
      <c r="K339">
        <v>3643</v>
      </c>
      <c r="L339">
        <v>31</v>
      </c>
      <c r="M339" s="1">
        <v>6359</v>
      </c>
      <c r="N339" s="1">
        <v>6918</v>
      </c>
      <c r="O339" s="1">
        <v>181525</v>
      </c>
      <c r="P339" s="1">
        <v>30014</v>
      </c>
      <c r="Q339" s="1">
        <v>225.53333333333333</v>
      </c>
      <c r="R339" s="1">
        <v>201.08333333333334</v>
      </c>
      <c r="S339" t="s">
        <v>6</v>
      </c>
      <c r="T339" t="s">
        <v>359</v>
      </c>
      <c r="U339" t="s">
        <v>29</v>
      </c>
      <c r="V339" t="s">
        <v>360</v>
      </c>
      <c r="W339" t="s">
        <v>15</v>
      </c>
    </row>
    <row r="340" spans="2:23" x14ac:dyDescent="0.2">
      <c r="B340">
        <v>324</v>
      </c>
      <c r="C340" t="s">
        <v>3</v>
      </c>
      <c r="D340" t="s">
        <v>14</v>
      </c>
      <c r="E340" t="str">
        <f t="shared" si="5"/>
        <v>Delta Ai</v>
      </c>
      <c r="F340" t="s">
        <v>27</v>
      </c>
      <c r="G340" t="s">
        <v>357</v>
      </c>
      <c r="H340" t="s">
        <v>28</v>
      </c>
      <c r="I340" t="s">
        <v>358</v>
      </c>
      <c r="J340">
        <v>687</v>
      </c>
      <c r="K340">
        <v>3643</v>
      </c>
      <c r="L340">
        <v>32</v>
      </c>
      <c r="M340" s="1">
        <v>8306</v>
      </c>
      <c r="N340" s="1">
        <v>9360</v>
      </c>
      <c r="O340" s="1">
        <v>143015</v>
      </c>
      <c r="P340" s="1">
        <v>5037</v>
      </c>
      <c r="Q340" s="1">
        <v>233.35</v>
      </c>
      <c r="R340" s="1">
        <v>206.5</v>
      </c>
      <c r="S340" t="s">
        <v>6</v>
      </c>
      <c r="T340" t="s">
        <v>359</v>
      </c>
      <c r="U340" t="s">
        <v>29</v>
      </c>
      <c r="V340" t="s">
        <v>360</v>
      </c>
      <c r="W340" t="s">
        <v>15</v>
      </c>
    </row>
    <row r="341" spans="2:23" x14ac:dyDescent="0.2">
      <c r="B341">
        <v>325</v>
      </c>
      <c r="C341" t="s">
        <v>8</v>
      </c>
      <c r="D341" t="s">
        <v>361</v>
      </c>
      <c r="E341" t="str">
        <f t="shared" si="5"/>
        <v>Klm Roya</v>
      </c>
      <c r="F341" t="s">
        <v>357</v>
      </c>
      <c r="G341" t="s">
        <v>27</v>
      </c>
      <c r="H341" t="s">
        <v>358</v>
      </c>
      <c r="I341" t="s">
        <v>28</v>
      </c>
      <c r="J341">
        <v>627</v>
      </c>
      <c r="K341">
        <v>3643</v>
      </c>
      <c r="L341">
        <v>10</v>
      </c>
      <c r="M341" s="1">
        <v>3021</v>
      </c>
      <c r="N341" s="1">
        <v>3200</v>
      </c>
      <c r="O341" s="1">
        <v>275174</v>
      </c>
      <c r="P341" s="1">
        <v>0</v>
      </c>
      <c r="Q341" s="1">
        <v>0</v>
      </c>
      <c r="R341" s="1">
        <v>0</v>
      </c>
      <c r="S341" t="s">
        <v>359</v>
      </c>
      <c r="T341" t="s">
        <v>6</v>
      </c>
      <c r="U341" t="s">
        <v>360</v>
      </c>
      <c r="V341" t="s">
        <v>29</v>
      </c>
      <c r="W341" t="s">
        <v>362</v>
      </c>
    </row>
    <row r="342" spans="2:23" x14ac:dyDescent="0.2">
      <c r="B342">
        <v>326</v>
      </c>
      <c r="C342" t="s">
        <v>3</v>
      </c>
      <c r="D342" t="s">
        <v>361</v>
      </c>
      <c r="E342" t="str">
        <f t="shared" si="5"/>
        <v>Klm Roya</v>
      </c>
      <c r="F342" t="s">
        <v>357</v>
      </c>
      <c r="G342" t="s">
        <v>27</v>
      </c>
      <c r="H342" t="s">
        <v>358</v>
      </c>
      <c r="I342" t="s">
        <v>28</v>
      </c>
      <c r="J342">
        <v>687</v>
      </c>
      <c r="K342">
        <v>3643</v>
      </c>
      <c r="L342">
        <v>16</v>
      </c>
      <c r="M342" s="1">
        <v>4410</v>
      </c>
      <c r="N342" s="1">
        <v>4672</v>
      </c>
      <c r="O342" s="1">
        <v>414410</v>
      </c>
      <c r="P342" s="1">
        <v>0</v>
      </c>
      <c r="Q342" s="1">
        <v>0</v>
      </c>
      <c r="R342" s="1">
        <v>0</v>
      </c>
      <c r="S342" t="s">
        <v>359</v>
      </c>
      <c r="T342" t="s">
        <v>6</v>
      </c>
      <c r="U342" t="s">
        <v>360</v>
      </c>
      <c r="V342" t="s">
        <v>29</v>
      </c>
      <c r="W342" t="s">
        <v>362</v>
      </c>
    </row>
    <row r="343" spans="2:23" x14ac:dyDescent="0.2">
      <c r="B343">
        <v>327</v>
      </c>
      <c r="C343" t="s">
        <v>3</v>
      </c>
      <c r="D343" t="s">
        <v>361</v>
      </c>
      <c r="E343" t="str">
        <f t="shared" si="5"/>
        <v>Klm Roya</v>
      </c>
      <c r="F343" t="s">
        <v>357</v>
      </c>
      <c r="G343" t="s">
        <v>27</v>
      </c>
      <c r="H343" t="s">
        <v>358</v>
      </c>
      <c r="I343" t="s">
        <v>28</v>
      </c>
      <c r="J343">
        <v>819</v>
      </c>
      <c r="K343">
        <v>3643</v>
      </c>
      <c r="L343">
        <v>24</v>
      </c>
      <c r="M343" s="1">
        <v>6091</v>
      </c>
      <c r="N343" s="1">
        <v>6432</v>
      </c>
      <c r="O343" s="1">
        <v>1223785</v>
      </c>
      <c r="P343" s="1">
        <v>0</v>
      </c>
      <c r="Q343" s="1">
        <v>0</v>
      </c>
      <c r="R343" s="1">
        <v>0</v>
      </c>
      <c r="S343" t="s">
        <v>359</v>
      </c>
      <c r="T343" t="s">
        <v>6</v>
      </c>
      <c r="U343" t="s">
        <v>360</v>
      </c>
      <c r="V343" t="s">
        <v>29</v>
      </c>
      <c r="W343" t="s">
        <v>362</v>
      </c>
    </row>
    <row r="344" spans="2:23" x14ac:dyDescent="0.2">
      <c r="B344">
        <v>328</v>
      </c>
      <c r="C344" t="s">
        <v>3</v>
      </c>
      <c r="D344" t="s">
        <v>361</v>
      </c>
      <c r="E344" t="str">
        <f t="shared" si="5"/>
        <v>Klm Roya</v>
      </c>
      <c r="F344" t="s">
        <v>357</v>
      </c>
      <c r="G344" t="s">
        <v>27</v>
      </c>
      <c r="H344" t="s">
        <v>358</v>
      </c>
      <c r="I344" t="s">
        <v>28</v>
      </c>
      <c r="J344">
        <v>889</v>
      </c>
      <c r="K344">
        <v>3643</v>
      </c>
      <c r="L344">
        <v>32</v>
      </c>
      <c r="M344" s="1">
        <v>8977</v>
      </c>
      <c r="N344" s="1">
        <v>9408</v>
      </c>
      <c r="O344" s="1">
        <v>925267</v>
      </c>
      <c r="P344" s="1">
        <v>0</v>
      </c>
      <c r="Q344" s="1">
        <v>0</v>
      </c>
      <c r="R344" s="1">
        <v>0</v>
      </c>
      <c r="S344" t="s">
        <v>359</v>
      </c>
      <c r="T344" t="s">
        <v>6</v>
      </c>
      <c r="U344" t="s">
        <v>360</v>
      </c>
      <c r="V344" t="s">
        <v>29</v>
      </c>
      <c r="W344" t="s">
        <v>362</v>
      </c>
    </row>
    <row r="345" spans="2:23" x14ac:dyDescent="0.2">
      <c r="B345">
        <v>329</v>
      </c>
      <c r="C345" t="s">
        <v>3</v>
      </c>
      <c r="D345" t="s">
        <v>361</v>
      </c>
      <c r="E345" t="str">
        <f t="shared" si="5"/>
        <v>Klm Roya</v>
      </c>
      <c r="F345" t="s">
        <v>27</v>
      </c>
      <c r="G345" t="s">
        <v>357</v>
      </c>
      <c r="H345" t="s">
        <v>28</v>
      </c>
      <c r="I345" t="s">
        <v>358</v>
      </c>
      <c r="J345">
        <v>627</v>
      </c>
      <c r="K345">
        <v>3643</v>
      </c>
      <c r="L345">
        <v>10</v>
      </c>
      <c r="M345" s="1">
        <v>2973</v>
      </c>
      <c r="N345" s="1">
        <v>3200</v>
      </c>
      <c r="O345" s="1">
        <v>20306</v>
      </c>
      <c r="P345" s="1">
        <v>0</v>
      </c>
      <c r="Q345" s="1">
        <v>0</v>
      </c>
      <c r="R345" s="1">
        <v>0</v>
      </c>
      <c r="S345" t="s">
        <v>6</v>
      </c>
      <c r="T345" t="s">
        <v>359</v>
      </c>
      <c r="U345" t="s">
        <v>29</v>
      </c>
      <c r="V345" t="s">
        <v>360</v>
      </c>
      <c r="W345" t="s">
        <v>362</v>
      </c>
    </row>
    <row r="346" spans="2:23" x14ac:dyDescent="0.2">
      <c r="B346">
        <v>330</v>
      </c>
      <c r="C346" t="s">
        <v>3</v>
      </c>
      <c r="D346" t="s">
        <v>361</v>
      </c>
      <c r="E346" t="str">
        <f t="shared" si="5"/>
        <v>Klm Roya</v>
      </c>
      <c r="F346" t="s">
        <v>27</v>
      </c>
      <c r="G346" t="s">
        <v>357</v>
      </c>
      <c r="H346" t="s">
        <v>28</v>
      </c>
      <c r="I346" t="s">
        <v>358</v>
      </c>
      <c r="J346">
        <v>637</v>
      </c>
      <c r="K346">
        <v>3643</v>
      </c>
      <c r="L346">
        <v>3</v>
      </c>
      <c r="M346" s="1">
        <v>862</v>
      </c>
      <c r="N346" s="1">
        <v>1224</v>
      </c>
      <c r="O346" s="1">
        <v>35515</v>
      </c>
      <c r="P346" s="1">
        <v>0</v>
      </c>
      <c r="Q346" s="1">
        <v>0</v>
      </c>
      <c r="R346" s="1">
        <v>0</v>
      </c>
      <c r="S346" t="s">
        <v>6</v>
      </c>
      <c r="T346" t="s">
        <v>359</v>
      </c>
      <c r="U346" t="s">
        <v>29</v>
      </c>
      <c r="V346" t="s">
        <v>360</v>
      </c>
      <c r="W346" t="s">
        <v>362</v>
      </c>
    </row>
    <row r="347" spans="2:23" x14ac:dyDescent="0.2">
      <c r="B347">
        <v>331</v>
      </c>
      <c r="C347" t="s">
        <v>3</v>
      </c>
      <c r="D347" t="s">
        <v>361</v>
      </c>
      <c r="E347" t="str">
        <f t="shared" si="5"/>
        <v>Klm Roya</v>
      </c>
      <c r="F347" t="s">
        <v>27</v>
      </c>
      <c r="G347" t="s">
        <v>357</v>
      </c>
      <c r="H347" t="s">
        <v>28</v>
      </c>
      <c r="I347" t="s">
        <v>358</v>
      </c>
      <c r="J347">
        <v>687</v>
      </c>
      <c r="K347">
        <v>3643</v>
      </c>
      <c r="L347">
        <v>16</v>
      </c>
      <c r="M347" s="1">
        <v>4495</v>
      </c>
      <c r="N347" s="1">
        <v>4672</v>
      </c>
      <c r="O347" s="1">
        <v>220451</v>
      </c>
      <c r="P347" s="1">
        <v>0</v>
      </c>
      <c r="Q347" s="1">
        <v>0</v>
      </c>
      <c r="R347" s="1">
        <v>0</v>
      </c>
      <c r="S347" t="s">
        <v>6</v>
      </c>
      <c r="T347" t="s">
        <v>359</v>
      </c>
      <c r="U347" t="s">
        <v>29</v>
      </c>
      <c r="V347" t="s">
        <v>360</v>
      </c>
      <c r="W347" t="s">
        <v>362</v>
      </c>
    </row>
    <row r="348" spans="2:23" x14ac:dyDescent="0.2">
      <c r="B348">
        <v>332</v>
      </c>
      <c r="C348" t="s">
        <v>3</v>
      </c>
      <c r="D348" t="s">
        <v>361</v>
      </c>
      <c r="E348" t="str">
        <f t="shared" si="5"/>
        <v>Klm Roya</v>
      </c>
      <c r="F348" t="s">
        <v>27</v>
      </c>
      <c r="G348" t="s">
        <v>357</v>
      </c>
      <c r="H348" t="s">
        <v>28</v>
      </c>
      <c r="I348" t="s">
        <v>358</v>
      </c>
      <c r="J348">
        <v>819</v>
      </c>
      <c r="K348">
        <v>3643</v>
      </c>
      <c r="L348">
        <v>24</v>
      </c>
      <c r="M348" s="1">
        <v>6100</v>
      </c>
      <c r="N348" s="1">
        <v>6432</v>
      </c>
      <c r="O348" s="1">
        <v>628206</v>
      </c>
      <c r="P348" s="1">
        <v>0</v>
      </c>
      <c r="Q348" s="1">
        <v>0</v>
      </c>
      <c r="R348" s="1">
        <v>0</v>
      </c>
      <c r="S348" t="s">
        <v>6</v>
      </c>
      <c r="T348" t="s">
        <v>359</v>
      </c>
      <c r="U348" t="s">
        <v>29</v>
      </c>
      <c r="V348" t="s">
        <v>360</v>
      </c>
      <c r="W348" t="s">
        <v>362</v>
      </c>
    </row>
    <row r="349" spans="2:23" x14ac:dyDescent="0.2">
      <c r="B349">
        <v>333</v>
      </c>
      <c r="C349" t="s">
        <v>3</v>
      </c>
      <c r="D349" t="s">
        <v>361</v>
      </c>
      <c r="E349" t="str">
        <f t="shared" si="5"/>
        <v>Klm Roya</v>
      </c>
      <c r="F349" t="s">
        <v>27</v>
      </c>
      <c r="G349" t="s">
        <v>357</v>
      </c>
      <c r="H349" t="s">
        <v>28</v>
      </c>
      <c r="I349" t="s">
        <v>358</v>
      </c>
      <c r="J349">
        <v>889</v>
      </c>
      <c r="K349">
        <v>3643</v>
      </c>
      <c r="L349">
        <v>32</v>
      </c>
      <c r="M349" s="1">
        <v>8797</v>
      </c>
      <c r="N349" s="1">
        <v>9408</v>
      </c>
      <c r="O349" s="1">
        <v>328535</v>
      </c>
      <c r="P349" s="1">
        <v>0</v>
      </c>
      <c r="Q349" s="1">
        <v>0</v>
      </c>
      <c r="R349" s="1">
        <v>0</v>
      </c>
      <c r="S349" t="s">
        <v>6</v>
      </c>
      <c r="T349" t="s">
        <v>359</v>
      </c>
      <c r="U349" t="s">
        <v>29</v>
      </c>
      <c r="V349" t="s">
        <v>360</v>
      </c>
      <c r="W349" t="s">
        <v>362</v>
      </c>
    </row>
    <row r="350" spans="2:23" x14ac:dyDescent="0.2">
      <c r="B350">
        <v>334</v>
      </c>
      <c r="C350" t="s">
        <v>3</v>
      </c>
      <c r="D350" t="s">
        <v>151</v>
      </c>
      <c r="E350" t="str">
        <f t="shared" si="5"/>
        <v>Norwegia</v>
      </c>
      <c r="F350" t="s">
        <v>357</v>
      </c>
      <c r="G350" t="s">
        <v>27</v>
      </c>
      <c r="H350" t="s">
        <v>358</v>
      </c>
      <c r="I350" t="s">
        <v>28</v>
      </c>
      <c r="J350">
        <v>889</v>
      </c>
      <c r="K350">
        <v>3643</v>
      </c>
      <c r="L350">
        <v>17</v>
      </c>
      <c r="M350" s="1">
        <v>5643</v>
      </c>
      <c r="N350" s="1">
        <v>5848</v>
      </c>
      <c r="O350" s="1">
        <v>649328</v>
      </c>
      <c r="P350" s="1">
        <v>0</v>
      </c>
      <c r="Q350" s="1">
        <v>0</v>
      </c>
      <c r="R350" s="1">
        <v>0</v>
      </c>
      <c r="S350" t="s">
        <v>359</v>
      </c>
      <c r="T350" t="s">
        <v>6</v>
      </c>
      <c r="U350" t="s">
        <v>360</v>
      </c>
      <c r="V350" t="s">
        <v>29</v>
      </c>
      <c r="W350" t="s">
        <v>152</v>
      </c>
    </row>
    <row r="351" spans="2:23" x14ac:dyDescent="0.2">
      <c r="B351">
        <v>335</v>
      </c>
      <c r="C351" t="s">
        <v>3</v>
      </c>
      <c r="D351" t="s">
        <v>151</v>
      </c>
      <c r="E351" t="str">
        <f t="shared" si="5"/>
        <v>Norwegia</v>
      </c>
      <c r="F351" t="s">
        <v>27</v>
      </c>
      <c r="G351" t="s">
        <v>357</v>
      </c>
      <c r="H351" t="s">
        <v>28</v>
      </c>
      <c r="I351" t="s">
        <v>358</v>
      </c>
      <c r="J351">
        <v>889</v>
      </c>
      <c r="K351">
        <v>3643</v>
      </c>
      <c r="L351">
        <v>18</v>
      </c>
      <c r="M351" s="1">
        <v>5964</v>
      </c>
      <c r="N351" s="1">
        <v>6192</v>
      </c>
      <c r="O351" s="1">
        <v>152753</v>
      </c>
      <c r="P351" s="1">
        <v>0</v>
      </c>
      <c r="Q351" s="1">
        <v>0</v>
      </c>
      <c r="R351" s="1">
        <v>0</v>
      </c>
      <c r="S351" t="s">
        <v>6</v>
      </c>
      <c r="T351" t="s">
        <v>359</v>
      </c>
      <c r="U351" t="s">
        <v>29</v>
      </c>
      <c r="V351" t="s">
        <v>360</v>
      </c>
      <c r="W351" t="s">
        <v>152</v>
      </c>
    </row>
    <row r="352" spans="2:23" x14ac:dyDescent="0.2">
      <c r="B352">
        <v>336</v>
      </c>
      <c r="C352" t="s">
        <v>3</v>
      </c>
      <c r="D352" t="s">
        <v>207</v>
      </c>
      <c r="E352" t="str">
        <f t="shared" si="5"/>
        <v>Dreamjet</v>
      </c>
      <c r="F352" t="s">
        <v>9</v>
      </c>
      <c r="G352" t="s">
        <v>204</v>
      </c>
      <c r="H352" t="s">
        <v>10</v>
      </c>
      <c r="I352" t="s">
        <v>183</v>
      </c>
      <c r="J352">
        <v>622</v>
      </c>
      <c r="K352">
        <v>3648</v>
      </c>
      <c r="L352">
        <v>37</v>
      </c>
      <c r="M352" s="1">
        <v>2316</v>
      </c>
      <c r="N352" s="1">
        <v>2738</v>
      </c>
      <c r="O352" s="1">
        <v>0</v>
      </c>
      <c r="P352" s="1">
        <v>0</v>
      </c>
      <c r="Q352" s="1">
        <v>0</v>
      </c>
      <c r="R352" s="1">
        <v>0</v>
      </c>
      <c r="S352" t="s">
        <v>6</v>
      </c>
      <c r="T352" t="s">
        <v>184</v>
      </c>
      <c r="U352" t="s">
        <v>11</v>
      </c>
      <c r="V352" t="s">
        <v>185</v>
      </c>
      <c r="W352" t="s">
        <v>208</v>
      </c>
    </row>
    <row r="353" spans="2:23" x14ac:dyDescent="0.2">
      <c r="B353">
        <v>337</v>
      </c>
      <c r="C353" t="s">
        <v>3</v>
      </c>
      <c r="D353" t="s">
        <v>207</v>
      </c>
      <c r="E353" t="str">
        <f t="shared" si="5"/>
        <v>Dreamjet</v>
      </c>
      <c r="F353" t="s">
        <v>204</v>
      </c>
      <c r="G353" t="s">
        <v>9</v>
      </c>
      <c r="H353" t="s">
        <v>183</v>
      </c>
      <c r="I353" t="s">
        <v>10</v>
      </c>
      <c r="J353">
        <v>622</v>
      </c>
      <c r="K353">
        <v>3648</v>
      </c>
      <c r="L353">
        <v>37</v>
      </c>
      <c r="M353" s="1">
        <v>2260</v>
      </c>
      <c r="N353" s="1">
        <v>2738</v>
      </c>
      <c r="O353" s="1">
        <v>0</v>
      </c>
      <c r="P353" s="1">
        <v>0</v>
      </c>
      <c r="Q353" s="1">
        <v>0</v>
      </c>
      <c r="R353" s="1">
        <v>0</v>
      </c>
      <c r="S353" t="s">
        <v>184</v>
      </c>
      <c r="T353" t="s">
        <v>6</v>
      </c>
      <c r="U353" t="s">
        <v>185</v>
      </c>
      <c r="V353" t="s">
        <v>11</v>
      </c>
      <c r="W353" t="s">
        <v>208</v>
      </c>
    </row>
    <row r="354" spans="2:23" x14ac:dyDescent="0.2">
      <c r="B354">
        <v>338</v>
      </c>
      <c r="C354" t="s">
        <v>3</v>
      </c>
      <c r="D354" t="s">
        <v>205</v>
      </c>
      <c r="E354" t="str">
        <f t="shared" si="5"/>
        <v xml:space="preserve">Elysair </v>
      </c>
      <c r="F354" t="s">
        <v>9</v>
      </c>
      <c r="G354" t="s">
        <v>204</v>
      </c>
      <c r="H354" t="s">
        <v>10</v>
      </c>
      <c r="I354" t="s">
        <v>183</v>
      </c>
      <c r="J354">
        <v>622</v>
      </c>
      <c r="K354">
        <v>3648</v>
      </c>
      <c r="L354">
        <v>6</v>
      </c>
      <c r="M354" s="1">
        <v>606</v>
      </c>
      <c r="N354" s="1">
        <v>684</v>
      </c>
      <c r="O354" s="1">
        <v>0</v>
      </c>
      <c r="P354" s="1">
        <v>0</v>
      </c>
      <c r="Q354" s="1">
        <v>0</v>
      </c>
      <c r="R354" s="1">
        <v>0</v>
      </c>
      <c r="S354" t="s">
        <v>6</v>
      </c>
      <c r="T354" t="s">
        <v>184</v>
      </c>
      <c r="U354" t="s">
        <v>11</v>
      </c>
      <c r="V354" t="s">
        <v>185</v>
      </c>
      <c r="W354" t="s">
        <v>206</v>
      </c>
    </row>
    <row r="355" spans="2:23" x14ac:dyDescent="0.2">
      <c r="B355">
        <v>339</v>
      </c>
      <c r="C355" t="s">
        <v>3</v>
      </c>
      <c r="D355" t="s">
        <v>205</v>
      </c>
      <c r="E355" t="str">
        <f t="shared" si="5"/>
        <v xml:space="preserve">Elysair </v>
      </c>
      <c r="F355" t="s">
        <v>9</v>
      </c>
      <c r="G355" t="s">
        <v>204</v>
      </c>
      <c r="H355" t="s">
        <v>10</v>
      </c>
      <c r="I355" t="s">
        <v>183</v>
      </c>
      <c r="J355">
        <v>626</v>
      </c>
      <c r="K355">
        <v>3648</v>
      </c>
      <c r="L355">
        <v>14</v>
      </c>
      <c r="M355" s="1">
        <v>2454</v>
      </c>
      <c r="N355" s="1">
        <v>2646</v>
      </c>
      <c r="O355" s="1">
        <v>0</v>
      </c>
      <c r="P355" s="1">
        <v>0</v>
      </c>
      <c r="Q355" s="1">
        <v>0</v>
      </c>
      <c r="R355" s="1">
        <v>0</v>
      </c>
      <c r="S355" t="s">
        <v>6</v>
      </c>
      <c r="T355" t="s">
        <v>184</v>
      </c>
      <c r="U355" t="s">
        <v>11</v>
      </c>
      <c r="V355" t="s">
        <v>185</v>
      </c>
      <c r="W355" t="s">
        <v>206</v>
      </c>
    </row>
    <row r="356" spans="2:23" x14ac:dyDescent="0.2">
      <c r="B356">
        <v>340</v>
      </c>
      <c r="C356" t="s">
        <v>3</v>
      </c>
      <c r="D356" t="s">
        <v>205</v>
      </c>
      <c r="E356" t="str">
        <f t="shared" si="5"/>
        <v xml:space="preserve">Elysair </v>
      </c>
      <c r="F356" t="s">
        <v>204</v>
      </c>
      <c r="G356" t="s">
        <v>9</v>
      </c>
      <c r="H356" t="s">
        <v>183</v>
      </c>
      <c r="I356" t="s">
        <v>10</v>
      </c>
      <c r="J356">
        <v>622</v>
      </c>
      <c r="K356">
        <v>3648</v>
      </c>
      <c r="L356">
        <v>6</v>
      </c>
      <c r="M356" s="1">
        <v>680</v>
      </c>
      <c r="N356" s="1">
        <v>684</v>
      </c>
      <c r="O356" s="1">
        <v>0</v>
      </c>
      <c r="P356" s="1">
        <v>0</v>
      </c>
      <c r="Q356" s="1">
        <v>0</v>
      </c>
      <c r="R356" s="1">
        <v>0</v>
      </c>
      <c r="S356" t="s">
        <v>184</v>
      </c>
      <c r="T356" t="s">
        <v>6</v>
      </c>
      <c r="U356" t="s">
        <v>185</v>
      </c>
      <c r="V356" t="s">
        <v>11</v>
      </c>
      <c r="W356" t="s">
        <v>206</v>
      </c>
    </row>
    <row r="357" spans="2:23" x14ac:dyDescent="0.2">
      <c r="B357">
        <v>341</v>
      </c>
      <c r="C357" t="s">
        <v>3</v>
      </c>
      <c r="D357" t="s">
        <v>205</v>
      </c>
      <c r="E357" t="str">
        <f t="shared" si="5"/>
        <v xml:space="preserve">Elysair </v>
      </c>
      <c r="F357" t="s">
        <v>204</v>
      </c>
      <c r="G357" t="s">
        <v>9</v>
      </c>
      <c r="H357" t="s">
        <v>183</v>
      </c>
      <c r="I357" t="s">
        <v>10</v>
      </c>
      <c r="J357">
        <v>626</v>
      </c>
      <c r="K357">
        <v>3648</v>
      </c>
      <c r="L357">
        <v>14</v>
      </c>
      <c r="M357" s="1">
        <v>2492</v>
      </c>
      <c r="N357" s="1">
        <v>2646</v>
      </c>
      <c r="O357" s="1">
        <v>0</v>
      </c>
      <c r="P357" s="1">
        <v>0</v>
      </c>
      <c r="Q357" s="1">
        <v>0</v>
      </c>
      <c r="R357" s="1">
        <v>0</v>
      </c>
      <c r="S357" t="s">
        <v>184</v>
      </c>
      <c r="T357" t="s">
        <v>6</v>
      </c>
      <c r="U357" t="s">
        <v>185</v>
      </c>
      <c r="V357" t="s">
        <v>11</v>
      </c>
      <c r="W357" t="s">
        <v>206</v>
      </c>
    </row>
    <row r="358" spans="2:23" x14ac:dyDescent="0.2">
      <c r="B358">
        <v>342</v>
      </c>
      <c r="C358" t="s">
        <v>3</v>
      </c>
      <c r="D358" t="s">
        <v>151</v>
      </c>
      <c r="E358" t="str">
        <f t="shared" si="5"/>
        <v>Norwegia</v>
      </c>
      <c r="F358" t="s">
        <v>9</v>
      </c>
      <c r="G358" t="s">
        <v>204</v>
      </c>
      <c r="H358" t="s">
        <v>10</v>
      </c>
      <c r="I358" t="s">
        <v>183</v>
      </c>
      <c r="J358">
        <v>627</v>
      </c>
      <c r="K358">
        <v>3648</v>
      </c>
      <c r="L358">
        <v>18</v>
      </c>
      <c r="M358" s="1">
        <v>5401</v>
      </c>
      <c r="N358" s="1">
        <v>5814</v>
      </c>
      <c r="O358" s="1">
        <v>0</v>
      </c>
      <c r="P358" s="1">
        <v>0</v>
      </c>
      <c r="Q358" s="1">
        <v>0</v>
      </c>
      <c r="R358" s="1">
        <v>0</v>
      </c>
      <c r="S358" t="s">
        <v>6</v>
      </c>
      <c r="T358" t="s">
        <v>184</v>
      </c>
      <c r="U358" t="s">
        <v>11</v>
      </c>
      <c r="V358" t="s">
        <v>185</v>
      </c>
      <c r="W358" t="s">
        <v>152</v>
      </c>
    </row>
    <row r="359" spans="2:23" x14ac:dyDescent="0.2">
      <c r="B359">
        <v>343</v>
      </c>
      <c r="C359" t="s">
        <v>3</v>
      </c>
      <c r="D359" t="s">
        <v>151</v>
      </c>
      <c r="E359" t="str">
        <f t="shared" si="5"/>
        <v>Norwegia</v>
      </c>
      <c r="F359" t="s">
        <v>9</v>
      </c>
      <c r="G359" t="s">
        <v>204</v>
      </c>
      <c r="H359" t="s">
        <v>10</v>
      </c>
      <c r="I359" t="s">
        <v>183</v>
      </c>
      <c r="J359">
        <v>696</v>
      </c>
      <c r="K359">
        <v>3648</v>
      </c>
      <c r="L359">
        <v>3</v>
      </c>
      <c r="M359" s="1">
        <v>866</v>
      </c>
      <c r="N359" s="1">
        <v>915</v>
      </c>
      <c r="O359" s="1">
        <v>0</v>
      </c>
      <c r="P359" s="1">
        <v>0</v>
      </c>
      <c r="Q359" s="1">
        <v>0</v>
      </c>
      <c r="R359" s="1">
        <v>0</v>
      </c>
      <c r="S359" t="s">
        <v>6</v>
      </c>
      <c r="T359" t="s">
        <v>184</v>
      </c>
      <c r="U359" t="s">
        <v>11</v>
      </c>
      <c r="V359" t="s">
        <v>185</v>
      </c>
      <c r="W359" t="s">
        <v>152</v>
      </c>
    </row>
    <row r="360" spans="2:23" x14ac:dyDescent="0.2">
      <c r="B360">
        <v>344</v>
      </c>
      <c r="C360" t="s">
        <v>3</v>
      </c>
      <c r="D360" t="s">
        <v>151</v>
      </c>
      <c r="E360" t="str">
        <f t="shared" si="5"/>
        <v>Norwegia</v>
      </c>
      <c r="F360" t="s">
        <v>9</v>
      </c>
      <c r="G360" t="s">
        <v>204</v>
      </c>
      <c r="H360" t="s">
        <v>10</v>
      </c>
      <c r="I360" t="s">
        <v>183</v>
      </c>
      <c r="J360">
        <v>889</v>
      </c>
      <c r="K360">
        <v>3648</v>
      </c>
      <c r="L360">
        <v>3</v>
      </c>
      <c r="M360" s="1">
        <v>868</v>
      </c>
      <c r="N360" s="1">
        <v>1032</v>
      </c>
      <c r="O360" s="1">
        <v>0</v>
      </c>
      <c r="P360" s="1">
        <v>0</v>
      </c>
      <c r="Q360" s="1">
        <v>0</v>
      </c>
      <c r="R360" s="1">
        <v>0</v>
      </c>
      <c r="S360" t="s">
        <v>6</v>
      </c>
      <c r="T360" t="s">
        <v>184</v>
      </c>
      <c r="U360" t="s">
        <v>11</v>
      </c>
      <c r="V360" t="s">
        <v>185</v>
      </c>
      <c r="W360" t="s">
        <v>152</v>
      </c>
    </row>
    <row r="361" spans="2:23" x14ac:dyDescent="0.2">
      <c r="B361">
        <v>345</v>
      </c>
      <c r="C361" t="s">
        <v>3</v>
      </c>
      <c r="D361" t="s">
        <v>151</v>
      </c>
      <c r="E361" t="str">
        <f t="shared" si="5"/>
        <v>Norwegia</v>
      </c>
      <c r="F361" t="s">
        <v>204</v>
      </c>
      <c r="G361" t="s">
        <v>9</v>
      </c>
      <c r="H361" t="s">
        <v>183</v>
      </c>
      <c r="I361" t="s">
        <v>10</v>
      </c>
      <c r="J361">
        <v>627</v>
      </c>
      <c r="K361">
        <v>3648</v>
      </c>
      <c r="L361">
        <v>18</v>
      </c>
      <c r="M361" s="1">
        <v>5620</v>
      </c>
      <c r="N361" s="1">
        <v>5814</v>
      </c>
      <c r="O361" s="1">
        <v>141623</v>
      </c>
      <c r="P361" s="1">
        <v>0</v>
      </c>
      <c r="Q361" s="1">
        <v>0</v>
      </c>
      <c r="R361" s="1">
        <v>0</v>
      </c>
      <c r="S361" t="s">
        <v>184</v>
      </c>
      <c r="T361" t="s">
        <v>6</v>
      </c>
      <c r="U361" t="s">
        <v>185</v>
      </c>
      <c r="V361" t="s">
        <v>11</v>
      </c>
      <c r="W361" t="s">
        <v>152</v>
      </c>
    </row>
    <row r="362" spans="2:23" x14ac:dyDescent="0.2">
      <c r="B362">
        <v>346</v>
      </c>
      <c r="C362" t="s">
        <v>3</v>
      </c>
      <c r="D362" t="s">
        <v>151</v>
      </c>
      <c r="E362" t="str">
        <f t="shared" si="5"/>
        <v>Norwegia</v>
      </c>
      <c r="F362" t="s">
        <v>204</v>
      </c>
      <c r="G362" t="s">
        <v>9</v>
      </c>
      <c r="H362" t="s">
        <v>183</v>
      </c>
      <c r="I362" t="s">
        <v>10</v>
      </c>
      <c r="J362">
        <v>889</v>
      </c>
      <c r="K362">
        <v>3648</v>
      </c>
      <c r="L362">
        <v>3</v>
      </c>
      <c r="M362" s="1">
        <v>977</v>
      </c>
      <c r="N362" s="1">
        <v>1032</v>
      </c>
      <c r="O362" s="1">
        <v>19518</v>
      </c>
      <c r="P362" s="1">
        <v>0</v>
      </c>
      <c r="Q362" s="1">
        <v>0</v>
      </c>
      <c r="R362" s="1">
        <v>0</v>
      </c>
      <c r="S362" t="s">
        <v>184</v>
      </c>
      <c r="T362" t="s">
        <v>6</v>
      </c>
      <c r="U362" t="s">
        <v>185</v>
      </c>
      <c r="V362" t="s">
        <v>11</v>
      </c>
      <c r="W362" t="s">
        <v>152</v>
      </c>
    </row>
    <row r="363" spans="2:23" x14ac:dyDescent="0.2">
      <c r="B363">
        <v>347</v>
      </c>
      <c r="C363" t="s">
        <v>3</v>
      </c>
      <c r="D363" t="s">
        <v>14</v>
      </c>
      <c r="E363" t="str">
        <f t="shared" si="5"/>
        <v>Delta Ai</v>
      </c>
      <c r="F363" t="s">
        <v>9</v>
      </c>
      <c r="G363" t="s">
        <v>182</v>
      </c>
      <c r="H363" t="s">
        <v>10</v>
      </c>
      <c r="I363" t="s">
        <v>183</v>
      </c>
      <c r="J363">
        <v>626</v>
      </c>
      <c r="K363">
        <v>3649</v>
      </c>
      <c r="L363">
        <v>31</v>
      </c>
      <c r="M363" s="1">
        <v>6017</v>
      </c>
      <c r="N363" s="1">
        <v>6473</v>
      </c>
      <c r="O363" s="1">
        <v>24139</v>
      </c>
      <c r="P363" s="1">
        <v>0</v>
      </c>
      <c r="Q363" s="1">
        <v>229.21666666666667</v>
      </c>
      <c r="R363" s="1">
        <v>205.75</v>
      </c>
      <c r="S363" t="s">
        <v>6</v>
      </c>
      <c r="T363" t="s">
        <v>184</v>
      </c>
      <c r="U363" t="s">
        <v>11</v>
      </c>
      <c r="V363" t="s">
        <v>185</v>
      </c>
      <c r="W363" t="s">
        <v>15</v>
      </c>
    </row>
    <row r="364" spans="2:23" x14ac:dyDescent="0.2">
      <c r="B364">
        <v>348</v>
      </c>
      <c r="C364" t="s">
        <v>3</v>
      </c>
      <c r="D364" t="s">
        <v>14</v>
      </c>
      <c r="E364" t="str">
        <f t="shared" si="5"/>
        <v>Delta Ai</v>
      </c>
      <c r="F364" t="s">
        <v>182</v>
      </c>
      <c r="G364" t="s">
        <v>9</v>
      </c>
      <c r="H364" t="s">
        <v>183</v>
      </c>
      <c r="I364" t="s">
        <v>10</v>
      </c>
      <c r="J364">
        <v>626</v>
      </c>
      <c r="K364">
        <v>3649</v>
      </c>
      <c r="L364">
        <v>31</v>
      </c>
      <c r="M364" s="1">
        <v>5802</v>
      </c>
      <c r="N364" s="1">
        <v>6556</v>
      </c>
      <c r="O364" s="1">
        <v>293163</v>
      </c>
      <c r="P364" s="1">
        <v>0</v>
      </c>
      <c r="Q364" s="1">
        <v>264.76666666666665</v>
      </c>
      <c r="R364" s="1">
        <v>241.95</v>
      </c>
      <c r="S364" t="s">
        <v>184</v>
      </c>
      <c r="T364" t="s">
        <v>6</v>
      </c>
      <c r="U364" t="s">
        <v>185</v>
      </c>
      <c r="V364" t="s">
        <v>11</v>
      </c>
      <c r="W364" t="s">
        <v>15</v>
      </c>
    </row>
    <row r="365" spans="2:23" x14ac:dyDescent="0.2">
      <c r="B365">
        <v>349</v>
      </c>
      <c r="C365" t="s">
        <v>3</v>
      </c>
      <c r="D365" t="s">
        <v>12</v>
      </c>
      <c r="E365" t="str">
        <f t="shared" si="5"/>
        <v>United A</v>
      </c>
      <c r="F365" t="s">
        <v>9</v>
      </c>
      <c r="G365" t="s">
        <v>182</v>
      </c>
      <c r="H365" t="s">
        <v>10</v>
      </c>
      <c r="I365" t="s">
        <v>183</v>
      </c>
      <c r="J365">
        <v>624</v>
      </c>
      <c r="K365">
        <v>3649</v>
      </c>
      <c r="L365">
        <v>31</v>
      </c>
      <c r="M365" s="1">
        <v>6795</v>
      </c>
      <c r="N365" s="1">
        <v>7440</v>
      </c>
      <c r="O365" s="1">
        <v>114881</v>
      </c>
      <c r="P365" s="1">
        <v>47981</v>
      </c>
      <c r="Q365" s="1">
        <v>228.95</v>
      </c>
      <c r="R365" s="1">
        <v>203.55</v>
      </c>
      <c r="S365" t="s">
        <v>6</v>
      </c>
      <c r="T365" t="s">
        <v>184</v>
      </c>
      <c r="U365" t="s">
        <v>11</v>
      </c>
      <c r="V365" t="s">
        <v>185</v>
      </c>
      <c r="W365" t="s">
        <v>13</v>
      </c>
    </row>
    <row r="366" spans="2:23" x14ac:dyDescent="0.2">
      <c r="B366">
        <v>350</v>
      </c>
      <c r="C366" t="s">
        <v>3</v>
      </c>
      <c r="D366" t="s">
        <v>12</v>
      </c>
      <c r="E366" t="str">
        <f t="shared" si="5"/>
        <v>United A</v>
      </c>
      <c r="F366" t="s">
        <v>182</v>
      </c>
      <c r="G366" t="s">
        <v>9</v>
      </c>
      <c r="H366" t="s">
        <v>183</v>
      </c>
      <c r="I366" t="s">
        <v>10</v>
      </c>
      <c r="J366">
        <v>624</v>
      </c>
      <c r="K366">
        <v>3649</v>
      </c>
      <c r="L366">
        <v>31</v>
      </c>
      <c r="M366" s="1">
        <v>6915</v>
      </c>
      <c r="N366" s="1">
        <v>7440</v>
      </c>
      <c r="O366" s="1">
        <v>510295</v>
      </c>
      <c r="P366" s="1">
        <v>1277</v>
      </c>
      <c r="Q366" s="1">
        <v>254.73333333333332</v>
      </c>
      <c r="R366" s="1">
        <v>239.71666666666667</v>
      </c>
      <c r="S366" t="s">
        <v>184</v>
      </c>
      <c r="T366" t="s">
        <v>6</v>
      </c>
      <c r="U366" t="s">
        <v>185</v>
      </c>
      <c r="V366" t="s">
        <v>11</v>
      </c>
      <c r="W366" t="s">
        <v>13</v>
      </c>
    </row>
    <row r="367" spans="2:23" x14ac:dyDescent="0.2">
      <c r="B367">
        <v>351</v>
      </c>
      <c r="C367" t="s">
        <v>3</v>
      </c>
      <c r="D367" t="s">
        <v>449</v>
      </c>
      <c r="E367" t="str">
        <f t="shared" si="5"/>
        <v>Iberia A</v>
      </c>
      <c r="F367" t="s">
        <v>447</v>
      </c>
      <c r="G367" t="s">
        <v>47</v>
      </c>
      <c r="H367" t="s">
        <v>448</v>
      </c>
      <c r="I367" t="s">
        <v>48</v>
      </c>
      <c r="J367">
        <v>687</v>
      </c>
      <c r="K367">
        <v>3650</v>
      </c>
      <c r="L367">
        <v>7</v>
      </c>
      <c r="M367" s="1">
        <v>2111</v>
      </c>
      <c r="N367" s="1">
        <v>2198</v>
      </c>
      <c r="O367" s="1">
        <v>0</v>
      </c>
      <c r="P367" s="1">
        <v>0</v>
      </c>
      <c r="Q367" s="1">
        <v>0</v>
      </c>
      <c r="R367" s="1">
        <v>0</v>
      </c>
      <c r="S367" t="s">
        <v>445</v>
      </c>
      <c r="T367" t="s">
        <v>6</v>
      </c>
      <c r="U367" t="s">
        <v>446</v>
      </c>
      <c r="V367" t="s">
        <v>49</v>
      </c>
      <c r="W367" t="s">
        <v>450</v>
      </c>
    </row>
    <row r="368" spans="2:23" x14ac:dyDescent="0.2">
      <c r="B368">
        <v>352</v>
      </c>
      <c r="C368" t="s">
        <v>3</v>
      </c>
      <c r="D368" t="s">
        <v>449</v>
      </c>
      <c r="E368" t="str">
        <f t="shared" si="5"/>
        <v>Iberia A</v>
      </c>
      <c r="F368" t="s">
        <v>447</v>
      </c>
      <c r="G368" t="s">
        <v>47</v>
      </c>
      <c r="H368" t="s">
        <v>448</v>
      </c>
      <c r="I368" t="s">
        <v>48</v>
      </c>
      <c r="J368">
        <v>696</v>
      </c>
      <c r="K368">
        <v>3650</v>
      </c>
      <c r="L368">
        <v>6</v>
      </c>
      <c r="M368" s="1">
        <v>1820</v>
      </c>
      <c r="N368" s="1">
        <v>1884</v>
      </c>
      <c r="O368" s="1">
        <v>0</v>
      </c>
      <c r="P368" s="1">
        <v>0</v>
      </c>
      <c r="Q368" s="1">
        <v>0</v>
      </c>
      <c r="R368" s="1">
        <v>0</v>
      </c>
      <c r="S368" t="s">
        <v>445</v>
      </c>
      <c r="T368" t="s">
        <v>6</v>
      </c>
      <c r="U368" t="s">
        <v>446</v>
      </c>
      <c r="V368" t="s">
        <v>49</v>
      </c>
      <c r="W368" t="s">
        <v>450</v>
      </c>
    </row>
    <row r="369" spans="2:23" x14ac:dyDescent="0.2">
      <c r="B369">
        <v>353</v>
      </c>
      <c r="C369" t="s">
        <v>3</v>
      </c>
      <c r="D369" t="s">
        <v>449</v>
      </c>
      <c r="E369" t="str">
        <f t="shared" si="5"/>
        <v>Iberia A</v>
      </c>
      <c r="F369" t="s">
        <v>47</v>
      </c>
      <c r="G369" t="s">
        <v>447</v>
      </c>
      <c r="H369" t="s">
        <v>48</v>
      </c>
      <c r="I369" t="s">
        <v>448</v>
      </c>
      <c r="J369">
        <v>687</v>
      </c>
      <c r="K369">
        <v>3650</v>
      </c>
      <c r="L369">
        <v>7</v>
      </c>
      <c r="M369" s="1">
        <v>2096</v>
      </c>
      <c r="N369" s="1">
        <v>2198</v>
      </c>
      <c r="O369" s="1">
        <v>0</v>
      </c>
      <c r="P369" s="1">
        <v>0</v>
      </c>
      <c r="Q369" s="1">
        <v>0</v>
      </c>
      <c r="R369" s="1">
        <v>0</v>
      </c>
      <c r="S369" t="s">
        <v>6</v>
      </c>
      <c r="T369" t="s">
        <v>445</v>
      </c>
      <c r="U369" t="s">
        <v>49</v>
      </c>
      <c r="V369" t="s">
        <v>446</v>
      </c>
      <c r="W369" t="s">
        <v>450</v>
      </c>
    </row>
    <row r="370" spans="2:23" x14ac:dyDescent="0.2">
      <c r="B370">
        <v>354</v>
      </c>
      <c r="C370" t="s">
        <v>8</v>
      </c>
      <c r="D370" t="s">
        <v>449</v>
      </c>
      <c r="E370" t="str">
        <f t="shared" si="5"/>
        <v>Iberia A</v>
      </c>
      <c r="F370" t="s">
        <v>47</v>
      </c>
      <c r="G370" t="s">
        <v>447</v>
      </c>
      <c r="H370" t="s">
        <v>48</v>
      </c>
      <c r="I370" t="s">
        <v>448</v>
      </c>
      <c r="J370">
        <v>696</v>
      </c>
      <c r="K370">
        <v>3650</v>
      </c>
      <c r="L370">
        <v>6</v>
      </c>
      <c r="M370" s="1">
        <v>1782</v>
      </c>
      <c r="N370" s="1">
        <v>1884</v>
      </c>
      <c r="O370" s="1">
        <v>0</v>
      </c>
      <c r="P370" s="1">
        <v>0</v>
      </c>
      <c r="Q370" s="1">
        <v>0</v>
      </c>
      <c r="R370" s="1">
        <v>0</v>
      </c>
      <c r="S370" t="s">
        <v>6</v>
      </c>
      <c r="T370" t="s">
        <v>445</v>
      </c>
      <c r="U370" t="s">
        <v>49</v>
      </c>
      <c r="V370" t="s">
        <v>446</v>
      </c>
      <c r="W370" t="s">
        <v>450</v>
      </c>
    </row>
    <row r="371" spans="2:23" x14ac:dyDescent="0.2">
      <c r="B371">
        <v>355</v>
      </c>
      <c r="C371" t="s">
        <v>3</v>
      </c>
      <c r="D371" t="s">
        <v>12</v>
      </c>
      <c r="E371" t="str">
        <f t="shared" si="5"/>
        <v>United A</v>
      </c>
      <c r="F371" t="s">
        <v>357</v>
      </c>
      <c r="G371" t="s">
        <v>9</v>
      </c>
      <c r="H371" t="s">
        <v>358</v>
      </c>
      <c r="I371" t="s">
        <v>10</v>
      </c>
      <c r="J371">
        <v>624</v>
      </c>
      <c r="K371">
        <v>3656</v>
      </c>
      <c r="L371">
        <v>32</v>
      </c>
      <c r="M371" s="1">
        <v>7021</v>
      </c>
      <c r="N371" s="1">
        <v>7680</v>
      </c>
      <c r="O371" s="1">
        <v>716156</v>
      </c>
      <c r="P371" s="1">
        <v>15857</v>
      </c>
      <c r="Q371" s="1">
        <v>260.38333333333333</v>
      </c>
      <c r="R371" s="1">
        <v>245.8</v>
      </c>
      <c r="S371" t="s">
        <v>359</v>
      </c>
      <c r="T371" t="s">
        <v>6</v>
      </c>
      <c r="U371" t="s">
        <v>360</v>
      </c>
      <c r="V371" t="s">
        <v>11</v>
      </c>
      <c r="W371" t="s">
        <v>13</v>
      </c>
    </row>
    <row r="372" spans="2:23" x14ac:dyDescent="0.2">
      <c r="B372">
        <v>356</v>
      </c>
      <c r="C372" t="s">
        <v>3</v>
      </c>
      <c r="D372" t="s">
        <v>12</v>
      </c>
      <c r="E372" t="str">
        <f t="shared" si="5"/>
        <v>United A</v>
      </c>
      <c r="F372" t="s">
        <v>9</v>
      </c>
      <c r="G372" t="s">
        <v>357</v>
      </c>
      <c r="H372" t="s">
        <v>10</v>
      </c>
      <c r="I372" t="s">
        <v>358</v>
      </c>
      <c r="J372">
        <v>624</v>
      </c>
      <c r="K372">
        <v>3656</v>
      </c>
      <c r="L372">
        <v>31</v>
      </c>
      <c r="M372" s="1">
        <v>6796</v>
      </c>
      <c r="N372" s="1">
        <v>7440</v>
      </c>
      <c r="O372" s="1">
        <v>136359</v>
      </c>
      <c r="P372" s="1">
        <v>1336</v>
      </c>
      <c r="Q372" s="1">
        <v>226.76666666666668</v>
      </c>
      <c r="R372" s="1">
        <v>202.25</v>
      </c>
      <c r="S372" t="s">
        <v>6</v>
      </c>
      <c r="T372" t="s">
        <v>359</v>
      </c>
      <c r="U372" t="s">
        <v>11</v>
      </c>
      <c r="V372" t="s">
        <v>360</v>
      </c>
      <c r="W372" t="s">
        <v>13</v>
      </c>
    </row>
    <row r="373" spans="2:23" x14ac:dyDescent="0.2">
      <c r="B373">
        <v>357</v>
      </c>
      <c r="C373" t="s">
        <v>3</v>
      </c>
      <c r="D373" t="s">
        <v>14</v>
      </c>
      <c r="E373" t="str">
        <f t="shared" si="5"/>
        <v>Delta Ai</v>
      </c>
      <c r="F373" t="s">
        <v>443</v>
      </c>
      <c r="G373" t="s">
        <v>27</v>
      </c>
      <c r="H373" t="s">
        <v>444</v>
      </c>
      <c r="I373" t="s">
        <v>28</v>
      </c>
      <c r="J373">
        <v>622</v>
      </c>
      <c r="K373">
        <v>3658</v>
      </c>
      <c r="L373">
        <v>31</v>
      </c>
      <c r="M373" s="1">
        <v>4687</v>
      </c>
      <c r="N373" s="1">
        <v>5200</v>
      </c>
      <c r="O373" s="1">
        <v>0</v>
      </c>
      <c r="P373" s="1">
        <v>0</v>
      </c>
      <c r="Q373" s="1">
        <v>243.8</v>
      </c>
      <c r="R373" s="1">
        <v>231.76666666666668</v>
      </c>
      <c r="S373" t="s">
        <v>445</v>
      </c>
      <c r="T373" t="s">
        <v>6</v>
      </c>
      <c r="U373" t="s">
        <v>446</v>
      </c>
      <c r="V373" t="s">
        <v>29</v>
      </c>
      <c r="W373" t="s">
        <v>15</v>
      </c>
    </row>
    <row r="374" spans="2:23" x14ac:dyDescent="0.2">
      <c r="B374">
        <v>358</v>
      </c>
      <c r="C374" t="s">
        <v>3</v>
      </c>
      <c r="D374" t="s">
        <v>14</v>
      </c>
      <c r="E374" t="str">
        <f t="shared" si="5"/>
        <v>Delta Ai</v>
      </c>
      <c r="F374" t="s">
        <v>27</v>
      </c>
      <c r="G374" t="s">
        <v>443</v>
      </c>
      <c r="H374" t="s">
        <v>28</v>
      </c>
      <c r="I374" t="s">
        <v>444</v>
      </c>
      <c r="J374">
        <v>622</v>
      </c>
      <c r="K374">
        <v>3658</v>
      </c>
      <c r="L374">
        <v>31</v>
      </c>
      <c r="M374" s="1">
        <v>4321</v>
      </c>
      <c r="N374" s="1">
        <v>5079</v>
      </c>
      <c r="O374" s="1">
        <v>0</v>
      </c>
      <c r="P374" s="1">
        <v>0</v>
      </c>
      <c r="Q374" s="1">
        <v>232.78333333333333</v>
      </c>
      <c r="R374" s="1">
        <v>211.65</v>
      </c>
      <c r="S374" t="s">
        <v>6</v>
      </c>
      <c r="T374" t="s">
        <v>445</v>
      </c>
      <c r="U374" t="s">
        <v>29</v>
      </c>
      <c r="V374" t="s">
        <v>446</v>
      </c>
      <c r="W374" t="s">
        <v>15</v>
      </c>
    </row>
    <row r="375" spans="2:23" x14ac:dyDescent="0.2">
      <c r="B375">
        <v>359</v>
      </c>
      <c r="C375" t="s">
        <v>8</v>
      </c>
      <c r="D375" t="s">
        <v>77</v>
      </c>
      <c r="E375" t="str">
        <f t="shared" si="5"/>
        <v>Brussels</v>
      </c>
      <c r="F375" t="s">
        <v>71</v>
      </c>
      <c r="G375" t="s">
        <v>27</v>
      </c>
      <c r="H375" t="s">
        <v>72</v>
      </c>
      <c r="I375" t="s">
        <v>28</v>
      </c>
      <c r="J375">
        <v>696</v>
      </c>
      <c r="K375">
        <v>3667</v>
      </c>
      <c r="L375">
        <v>31</v>
      </c>
      <c r="M375" s="1">
        <v>8320</v>
      </c>
      <c r="N375" s="1">
        <v>8688</v>
      </c>
      <c r="O375" s="1">
        <v>522370</v>
      </c>
      <c r="P375" s="1">
        <v>0</v>
      </c>
      <c r="Q375" s="1">
        <v>0</v>
      </c>
      <c r="R375" s="1">
        <v>0</v>
      </c>
      <c r="S375" t="s">
        <v>73</v>
      </c>
      <c r="T375" t="s">
        <v>6</v>
      </c>
      <c r="U375" t="s">
        <v>74</v>
      </c>
      <c r="V375" t="s">
        <v>29</v>
      </c>
      <c r="W375" t="s">
        <v>78</v>
      </c>
    </row>
    <row r="376" spans="2:23" x14ac:dyDescent="0.2">
      <c r="B376">
        <v>360</v>
      </c>
      <c r="C376" t="s">
        <v>3</v>
      </c>
      <c r="D376" t="s">
        <v>77</v>
      </c>
      <c r="E376" t="str">
        <f t="shared" si="5"/>
        <v>Brussels</v>
      </c>
      <c r="F376" t="s">
        <v>27</v>
      </c>
      <c r="G376" t="s">
        <v>71</v>
      </c>
      <c r="H376" t="s">
        <v>28</v>
      </c>
      <c r="I376" t="s">
        <v>72</v>
      </c>
      <c r="J376">
        <v>696</v>
      </c>
      <c r="K376">
        <v>3667</v>
      </c>
      <c r="L376">
        <v>31</v>
      </c>
      <c r="M376" s="1">
        <v>7996</v>
      </c>
      <c r="N376" s="1">
        <v>8595</v>
      </c>
      <c r="O376" s="1">
        <v>220744</v>
      </c>
      <c r="P376" s="1">
        <v>0</v>
      </c>
      <c r="Q376" s="1">
        <v>0</v>
      </c>
      <c r="R376" s="1">
        <v>0</v>
      </c>
      <c r="S376" t="s">
        <v>6</v>
      </c>
      <c r="T376" t="s">
        <v>73</v>
      </c>
      <c r="U376" t="s">
        <v>29</v>
      </c>
      <c r="V376" t="s">
        <v>74</v>
      </c>
      <c r="W376" t="s">
        <v>78</v>
      </c>
    </row>
    <row r="377" spans="2:23" x14ac:dyDescent="0.2">
      <c r="B377">
        <v>361</v>
      </c>
      <c r="C377" t="s">
        <v>3</v>
      </c>
      <c r="D377" t="s">
        <v>14</v>
      </c>
      <c r="E377" t="str">
        <f t="shared" si="5"/>
        <v>Delta Ai</v>
      </c>
      <c r="F377" t="s">
        <v>71</v>
      </c>
      <c r="G377" t="s">
        <v>27</v>
      </c>
      <c r="H377" t="s">
        <v>72</v>
      </c>
      <c r="I377" t="s">
        <v>28</v>
      </c>
      <c r="J377">
        <v>626</v>
      </c>
      <c r="K377">
        <v>3667</v>
      </c>
      <c r="L377">
        <v>31</v>
      </c>
      <c r="M377" s="1">
        <v>6147</v>
      </c>
      <c r="N377" s="1">
        <v>7006</v>
      </c>
      <c r="O377" s="1">
        <v>445645</v>
      </c>
      <c r="P377" s="1">
        <v>29871</v>
      </c>
      <c r="Q377" s="1">
        <v>253.68333333333334</v>
      </c>
      <c r="R377" s="1">
        <v>240.78333333333333</v>
      </c>
      <c r="S377" t="s">
        <v>73</v>
      </c>
      <c r="T377" t="s">
        <v>6</v>
      </c>
      <c r="U377" t="s">
        <v>74</v>
      </c>
      <c r="V377" t="s">
        <v>29</v>
      </c>
      <c r="W377" t="s">
        <v>15</v>
      </c>
    </row>
    <row r="378" spans="2:23" x14ac:dyDescent="0.2">
      <c r="B378">
        <v>362</v>
      </c>
      <c r="C378" t="s">
        <v>3</v>
      </c>
      <c r="D378" t="s">
        <v>14</v>
      </c>
      <c r="E378" t="str">
        <f t="shared" si="5"/>
        <v>Delta Ai</v>
      </c>
      <c r="F378" t="s">
        <v>27</v>
      </c>
      <c r="G378" t="s">
        <v>71</v>
      </c>
      <c r="H378" t="s">
        <v>28</v>
      </c>
      <c r="I378" t="s">
        <v>72</v>
      </c>
      <c r="J378">
        <v>626</v>
      </c>
      <c r="K378">
        <v>3667</v>
      </c>
      <c r="L378">
        <v>31</v>
      </c>
      <c r="M378" s="1">
        <v>5863</v>
      </c>
      <c r="N378" s="1">
        <v>6909</v>
      </c>
      <c r="O378" s="1">
        <v>213015</v>
      </c>
      <c r="P378" s="1">
        <v>35584</v>
      </c>
      <c r="Q378" s="1">
        <v>229.31666666666666</v>
      </c>
      <c r="R378" s="1">
        <v>203.7</v>
      </c>
      <c r="S378" t="s">
        <v>6</v>
      </c>
      <c r="T378" t="s">
        <v>73</v>
      </c>
      <c r="U378" t="s">
        <v>29</v>
      </c>
      <c r="V378" t="s">
        <v>74</v>
      </c>
      <c r="W378" t="s">
        <v>15</v>
      </c>
    </row>
    <row r="379" spans="2:23" x14ac:dyDescent="0.2">
      <c r="B379">
        <v>363</v>
      </c>
      <c r="C379" t="s">
        <v>3</v>
      </c>
      <c r="D379" t="s">
        <v>226</v>
      </c>
      <c r="E379" t="str">
        <f t="shared" si="5"/>
        <v>Lufthans</v>
      </c>
      <c r="F379" t="s">
        <v>47</v>
      </c>
      <c r="G379" t="s">
        <v>228</v>
      </c>
      <c r="H379" t="s">
        <v>48</v>
      </c>
      <c r="I379" t="s">
        <v>229</v>
      </c>
      <c r="J379">
        <v>696</v>
      </c>
      <c r="K379">
        <v>3670</v>
      </c>
      <c r="L379">
        <v>31</v>
      </c>
      <c r="M379" s="1">
        <v>7332</v>
      </c>
      <c r="N379" s="1">
        <v>7905</v>
      </c>
      <c r="O379" s="1">
        <v>176299</v>
      </c>
      <c r="P379" s="1">
        <v>0</v>
      </c>
      <c r="Q379" s="1">
        <v>0</v>
      </c>
      <c r="R379" s="1">
        <v>0</v>
      </c>
      <c r="S379" t="s">
        <v>6</v>
      </c>
      <c r="T379" t="s">
        <v>222</v>
      </c>
      <c r="U379" t="s">
        <v>49</v>
      </c>
      <c r="V379" t="s">
        <v>223</v>
      </c>
      <c r="W379" t="s">
        <v>227</v>
      </c>
    </row>
    <row r="380" spans="2:23" x14ac:dyDescent="0.2">
      <c r="B380">
        <v>364</v>
      </c>
      <c r="C380" t="s">
        <v>8</v>
      </c>
      <c r="D380" t="s">
        <v>226</v>
      </c>
      <c r="E380" t="str">
        <f t="shared" si="5"/>
        <v>Lufthans</v>
      </c>
      <c r="F380" t="s">
        <v>47</v>
      </c>
      <c r="G380" t="s">
        <v>228</v>
      </c>
      <c r="H380" t="s">
        <v>48</v>
      </c>
      <c r="I380" t="s">
        <v>229</v>
      </c>
      <c r="J380">
        <v>821</v>
      </c>
      <c r="K380">
        <v>3670</v>
      </c>
      <c r="L380">
        <v>31</v>
      </c>
      <c r="M380" s="1">
        <v>9379</v>
      </c>
      <c r="N380" s="1">
        <v>11284</v>
      </c>
      <c r="O380" s="1">
        <v>387728</v>
      </c>
      <c r="P380" s="1">
        <v>0</v>
      </c>
      <c r="Q380" s="1">
        <v>0</v>
      </c>
      <c r="R380" s="1">
        <v>0</v>
      </c>
      <c r="S380" t="s">
        <v>6</v>
      </c>
      <c r="T380" t="s">
        <v>222</v>
      </c>
      <c r="U380" t="s">
        <v>49</v>
      </c>
      <c r="V380" t="s">
        <v>223</v>
      </c>
      <c r="W380" t="s">
        <v>227</v>
      </c>
    </row>
    <row r="381" spans="2:23" x14ac:dyDescent="0.2">
      <c r="B381">
        <v>365</v>
      </c>
      <c r="C381" t="s">
        <v>3</v>
      </c>
      <c r="D381" t="s">
        <v>226</v>
      </c>
      <c r="E381" t="str">
        <f t="shared" si="5"/>
        <v>Lufthans</v>
      </c>
      <c r="F381" t="s">
        <v>228</v>
      </c>
      <c r="G381" t="s">
        <v>47</v>
      </c>
      <c r="H381" t="s">
        <v>229</v>
      </c>
      <c r="I381" t="s">
        <v>48</v>
      </c>
      <c r="J381">
        <v>696</v>
      </c>
      <c r="K381">
        <v>3670</v>
      </c>
      <c r="L381">
        <v>31</v>
      </c>
      <c r="M381" s="1">
        <v>7437</v>
      </c>
      <c r="N381" s="1">
        <v>7905</v>
      </c>
      <c r="O381" s="1">
        <v>736072</v>
      </c>
      <c r="P381" s="1">
        <v>0</v>
      </c>
      <c r="Q381" s="1">
        <v>0</v>
      </c>
      <c r="R381" s="1">
        <v>0</v>
      </c>
      <c r="S381" t="s">
        <v>222</v>
      </c>
      <c r="T381" t="s">
        <v>6</v>
      </c>
      <c r="U381" t="s">
        <v>223</v>
      </c>
      <c r="V381" t="s">
        <v>49</v>
      </c>
      <c r="W381" t="s">
        <v>227</v>
      </c>
    </row>
    <row r="382" spans="2:23" x14ac:dyDescent="0.2">
      <c r="B382">
        <v>366</v>
      </c>
      <c r="C382" t="s">
        <v>3</v>
      </c>
      <c r="D382" t="s">
        <v>226</v>
      </c>
      <c r="E382" t="str">
        <f t="shared" si="5"/>
        <v>Lufthans</v>
      </c>
      <c r="F382" t="s">
        <v>228</v>
      </c>
      <c r="G382" t="s">
        <v>47</v>
      </c>
      <c r="H382" t="s">
        <v>229</v>
      </c>
      <c r="I382" t="s">
        <v>48</v>
      </c>
      <c r="J382">
        <v>821</v>
      </c>
      <c r="K382">
        <v>3670</v>
      </c>
      <c r="L382">
        <v>31</v>
      </c>
      <c r="M382" s="1">
        <v>10690</v>
      </c>
      <c r="N382" s="1">
        <v>11284</v>
      </c>
      <c r="O382" s="1">
        <v>852201</v>
      </c>
      <c r="P382" s="1">
        <v>0</v>
      </c>
      <c r="Q382" s="1">
        <v>0</v>
      </c>
      <c r="R382" s="1">
        <v>0</v>
      </c>
      <c r="S382" t="s">
        <v>222</v>
      </c>
      <c r="T382" t="s">
        <v>6</v>
      </c>
      <c r="U382" t="s">
        <v>223</v>
      </c>
      <c r="V382" t="s">
        <v>49</v>
      </c>
      <c r="W382" t="s">
        <v>227</v>
      </c>
    </row>
    <row r="383" spans="2:23" x14ac:dyDescent="0.2">
      <c r="B383">
        <v>367</v>
      </c>
      <c r="C383" t="s">
        <v>3</v>
      </c>
      <c r="D383" t="s">
        <v>155</v>
      </c>
      <c r="E383" t="str">
        <f t="shared" si="5"/>
        <v>Scandina</v>
      </c>
      <c r="F383" t="s">
        <v>47</v>
      </c>
      <c r="G383" t="s">
        <v>147</v>
      </c>
      <c r="H383" t="s">
        <v>48</v>
      </c>
      <c r="I383" t="s">
        <v>148</v>
      </c>
      <c r="J383">
        <v>696</v>
      </c>
      <c r="K383">
        <v>3671</v>
      </c>
      <c r="L383">
        <v>15</v>
      </c>
      <c r="M383" s="1">
        <v>3220</v>
      </c>
      <c r="N383" s="1">
        <v>3985</v>
      </c>
      <c r="O383" s="1">
        <v>4202</v>
      </c>
      <c r="P383" s="1">
        <v>0</v>
      </c>
      <c r="Q383" s="1">
        <v>0</v>
      </c>
      <c r="R383" s="1">
        <v>0</v>
      </c>
      <c r="S383" t="s">
        <v>6</v>
      </c>
      <c r="T383" t="s">
        <v>149</v>
      </c>
      <c r="U383" t="s">
        <v>49</v>
      </c>
      <c r="V383" t="s">
        <v>150</v>
      </c>
      <c r="W383" t="s">
        <v>156</v>
      </c>
    </row>
    <row r="384" spans="2:23" x14ac:dyDescent="0.2">
      <c r="B384">
        <v>368</v>
      </c>
      <c r="C384" t="s">
        <v>3</v>
      </c>
      <c r="D384" t="s">
        <v>155</v>
      </c>
      <c r="E384" t="str">
        <f t="shared" si="5"/>
        <v>Scandina</v>
      </c>
      <c r="F384" t="s">
        <v>47</v>
      </c>
      <c r="G384" t="s">
        <v>147</v>
      </c>
      <c r="H384" t="s">
        <v>48</v>
      </c>
      <c r="I384" t="s">
        <v>148</v>
      </c>
      <c r="J384">
        <v>873</v>
      </c>
      <c r="K384">
        <v>3671</v>
      </c>
      <c r="L384">
        <v>3</v>
      </c>
      <c r="M384" s="1">
        <v>645</v>
      </c>
      <c r="N384" s="1">
        <v>728</v>
      </c>
      <c r="O384" s="1">
        <v>5546</v>
      </c>
      <c r="P384" s="1">
        <v>0</v>
      </c>
      <c r="Q384" s="1">
        <v>0</v>
      </c>
      <c r="R384" s="1">
        <v>0</v>
      </c>
      <c r="S384" t="s">
        <v>6</v>
      </c>
      <c r="T384" t="s">
        <v>149</v>
      </c>
      <c r="U384" t="s">
        <v>49</v>
      </c>
      <c r="V384" t="s">
        <v>150</v>
      </c>
      <c r="W384" t="s">
        <v>156</v>
      </c>
    </row>
    <row r="385" spans="2:23" x14ac:dyDescent="0.2">
      <c r="B385">
        <v>369</v>
      </c>
      <c r="C385" t="s">
        <v>3</v>
      </c>
      <c r="D385" t="s">
        <v>155</v>
      </c>
      <c r="E385" t="str">
        <f t="shared" si="5"/>
        <v>Scandina</v>
      </c>
      <c r="F385" t="s">
        <v>147</v>
      </c>
      <c r="G385" t="s">
        <v>47</v>
      </c>
      <c r="H385" t="s">
        <v>148</v>
      </c>
      <c r="I385" t="s">
        <v>48</v>
      </c>
      <c r="J385">
        <v>696</v>
      </c>
      <c r="K385">
        <v>3671</v>
      </c>
      <c r="L385">
        <v>15</v>
      </c>
      <c r="M385" s="1">
        <v>3063</v>
      </c>
      <c r="N385" s="1">
        <v>3990</v>
      </c>
      <c r="O385" s="1">
        <v>211776</v>
      </c>
      <c r="P385" s="1">
        <v>0</v>
      </c>
      <c r="Q385" s="1">
        <v>0</v>
      </c>
      <c r="R385" s="1">
        <v>0</v>
      </c>
      <c r="S385" t="s">
        <v>149</v>
      </c>
      <c r="T385" t="s">
        <v>6</v>
      </c>
      <c r="U385" t="s">
        <v>150</v>
      </c>
      <c r="V385" t="s">
        <v>49</v>
      </c>
      <c r="W385" t="s">
        <v>156</v>
      </c>
    </row>
    <row r="386" spans="2:23" x14ac:dyDescent="0.2">
      <c r="B386">
        <v>370</v>
      </c>
      <c r="C386" t="s">
        <v>3</v>
      </c>
      <c r="D386" t="s">
        <v>155</v>
      </c>
      <c r="E386" t="str">
        <f t="shared" si="5"/>
        <v>Scandina</v>
      </c>
      <c r="F386" t="s">
        <v>147</v>
      </c>
      <c r="G386" t="s">
        <v>47</v>
      </c>
      <c r="H386" t="s">
        <v>148</v>
      </c>
      <c r="I386" t="s">
        <v>48</v>
      </c>
      <c r="J386">
        <v>873</v>
      </c>
      <c r="K386">
        <v>3671</v>
      </c>
      <c r="L386">
        <v>3</v>
      </c>
      <c r="M386" s="1">
        <v>571</v>
      </c>
      <c r="N386" s="1">
        <v>728</v>
      </c>
      <c r="O386" s="1">
        <v>33455</v>
      </c>
      <c r="P386" s="1">
        <v>0</v>
      </c>
      <c r="Q386" s="1">
        <v>0</v>
      </c>
      <c r="R386" s="1">
        <v>0</v>
      </c>
      <c r="S386" t="s">
        <v>149</v>
      </c>
      <c r="T386" t="s">
        <v>6</v>
      </c>
      <c r="U386" t="s">
        <v>150</v>
      </c>
      <c r="V386" t="s">
        <v>49</v>
      </c>
      <c r="W386" t="s">
        <v>156</v>
      </c>
    </row>
    <row r="387" spans="2:23" x14ac:dyDescent="0.2">
      <c r="B387">
        <v>371</v>
      </c>
      <c r="C387" t="s">
        <v>3</v>
      </c>
      <c r="D387" t="s">
        <v>288</v>
      </c>
      <c r="E387" t="str">
        <f t="shared" si="5"/>
        <v>Aer Ling</v>
      </c>
      <c r="F387" t="s">
        <v>44</v>
      </c>
      <c r="G387" t="s">
        <v>284</v>
      </c>
      <c r="H387" t="s">
        <v>45</v>
      </c>
      <c r="I387" t="s">
        <v>285</v>
      </c>
      <c r="J387">
        <v>696</v>
      </c>
      <c r="K387">
        <v>3674</v>
      </c>
      <c r="L387">
        <v>60</v>
      </c>
      <c r="M387" s="1">
        <v>16085</v>
      </c>
      <c r="N387" s="1">
        <v>18070</v>
      </c>
      <c r="O387" s="1">
        <v>38940</v>
      </c>
      <c r="P387" s="1">
        <v>0</v>
      </c>
      <c r="Q387" s="1">
        <v>0</v>
      </c>
      <c r="R387" s="1">
        <v>0</v>
      </c>
      <c r="S387" t="s">
        <v>6</v>
      </c>
      <c r="T387" t="s">
        <v>286</v>
      </c>
      <c r="U387" t="s">
        <v>46</v>
      </c>
      <c r="V387" t="s">
        <v>287</v>
      </c>
      <c r="W387" t="s">
        <v>289</v>
      </c>
    </row>
    <row r="388" spans="2:23" x14ac:dyDescent="0.2">
      <c r="B388">
        <v>372</v>
      </c>
      <c r="C388" t="s">
        <v>3</v>
      </c>
      <c r="D388" t="s">
        <v>288</v>
      </c>
      <c r="E388" t="str">
        <f t="shared" si="5"/>
        <v>Aer Ling</v>
      </c>
      <c r="F388" t="s">
        <v>284</v>
      </c>
      <c r="G388" t="s">
        <v>44</v>
      </c>
      <c r="H388" t="s">
        <v>285</v>
      </c>
      <c r="I388" t="s">
        <v>45</v>
      </c>
      <c r="J388">
        <v>696</v>
      </c>
      <c r="K388">
        <v>3674</v>
      </c>
      <c r="L388">
        <v>61</v>
      </c>
      <c r="M388" s="1">
        <v>16601</v>
      </c>
      <c r="N388" s="1">
        <v>18451</v>
      </c>
      <c r="O388" s="1">
        <v>660339</v>
      </c>
      <c r="P388" s="1">
        <v>0</v>
      </c>
      <c r="Q388" s="1">
        <v>0</v>
      </c>
      <c r="R388" s="1">
        <v>0</v>
      </c>
      <c r="S388" t="s">
        <v>286</v>
      </c>
      <c r="T388" t="s">
        <v>6</v>
      </c>
      <c r="U388" t="s">
        <v>287</v>
      </c>
      <c r="V388" t="s">
        <v>46</v>
      </c>
      <c r="W388" t="s">
        <v>289</v>
      </c>
    </row>
    <row r="389" spans="2:23" x14ac:dyDescent="0.2">
      <c r="B389">
        <v>373</v>
      </c>
      <c r="C389" t="s">
        <v>3</v>
      </c>
      <c r="D389" t="s">
        <v>19</v>
      </c>
      <c r="E389" t="str">
        <f t="shared" si="5"/>
        <v>American</v>
      </c>
      <c r="F389" t="s">
        <v>44</v>
      </c>
      <c r="G389" t="s">
        <v>284</v>
      </c>
      <c r="H389" t="s">
        <v>45</v>
      </c>
      <c r="I389" t="s">
        <v>285</v>
      </c>
      <c r="J389">
        <v>887</v>
      </c>
      <c r="K389">
        <v>3674</v>
      </c>
      <c r="L389">
        <v>29</v>
      </c>
      <c r="M389" s="1">
        <v>5650</v>
      </c>
      <c r="N389" s="1">
        <v>6554</v>
      </c>
      <c r="O389" s="1">
        <v>136302</v>
      </c>
      <c r="P389" s="1">
        <v>12555</v>
      </c>
      <c r="Q389" s="1">
        <v>210.05</v>
      </c>
      <c r="R389" s="1">
        <v>187.83333333333334</v>
      </c>
      <c r="S389" t="s">
        <v>6</v>
      </c>
      <c r="T389" t="s">
        <v>286</v>
      </c>
      <c r="U389" t="s">
        <v>46</v>
      </c>
      <c r="V389" t="s">
        <v>287</v>
      </c>
      <c r="W389" t="s">
        <v>20</v>
      </c>
    </row>
    <row r="390" spans="2:23" x14ac:dyDescent="0.2">
      <c r="B390">
        <v>374</v>
      </c>
      <c r="C390" t="s">
        <v>3</v>
      </c>
      <c r="D390" t="s">
        <v>19</v>
      </c>
      <c r="E390" t="str">
        <f t="shared" si="5"/>
        <v>American</v>
      </c>
      <c r="F390" t="s">
        <v>284</v>
      </c>
      <c r="G390" t="s">
        <v>44</v>
      </c>
      <c r="H390" t="s">
        <v>285</v>
      </c>
      <c r="I390" t="s">
        <v>45</v>
      </c>
      <c r="J390">
        <v>887</v>
      </c>
      <c r="K390">
        <v>3674</v>
      </c>
      <c r="L390">
        <v>30</v>
      </c>
      <c r="M390" s="1">
        <v>5587</v>
      </c>
      <c r="N390" s="1">
        <v>6780</v>
      </c>
      <c r="O390" s="1">
        <v>458237</v>
      </c>
      <c r="P390" s="1">
        <v>0</v>
      </c>
      <c r="Q390" s="1">
        <v>241.01666666666668</v>
      </c>
      <c r="R390" s="1">
        <v>222.76666666666668</v>
      </c>
      <c r="S390" t="s">
        <v>286</v>
      </c>
      <c r="T390" t="s">
        <v>6</v>
      </c>
      <c r="U390" t="s">
        <v>287</v>
      </c>
      <c r="V390" t="s">
        <v>46</v>
      </c>
      <c r="W390" t="s">
        <v>20</v>
      </c>
    </row>
    <row r="391" spans="2:23" x14ac:dyDescent="0.2">
      <c r="B391">
        <v>375</v>
      </c>
      <c r="C391" t="s">
        <v>3</v>
      </c>
      <c r="D391" t="s">
        <v>12</v>
      </c>
      <c r="E391" t="str">
        <f t="shared" si="5"/>
        <v>United A</v>
      </c>
      <c r="F391" t="s">
        <v>44</v>
      </c>
      <c r="G391" t="s">
        <v>284</v>
      </c>
      <c r="H391" t="s">
        <v>45</v>
      </c>
      <c r="I391" t="s">
        <v>285</v>
      </c>
      <c r="J391">
        <v>622</v>
      </c>
      <c r="K391">
        <v>3674</v>
      </c>
      <c r="L391">
        <v>30</v>
      </c>
      <c r="M391" s="1">
        <v>4654</v>
      </c>
      <c r="N391" s="1">
        <v>5070</v>
      </c>
      <c r="O391" s="1">
        <v>1406</v>
      </c>
      <c r="P391" s="1">
        <v>137</v>
      </c>
      <c r="Q391" s="1">
        <v>222.8</v>
      </c>
      <c r="R391" s="1">
        <v>206.26666666666668</v>
      </c>
      <c r="S391" t="s">
        <v>6</v>
      </c>
      <c r="T391" t="s">
        <v>286</v>
      </c>
      <c r="U391" t="s">
        <v>46</v>
      </c>
      <c r="V391" t="s">
        <v>287</v>
      </c>
      <c r="W391" t="s">
        <v>13</v>
      </c>
    </row>
    <row r="392" spans="2:23" x14ac:dyDescent="0.2">
      <c r="B392">
        <v>376</v>
      </c>
      <c r="C392" t="s">
        <v>3</v>
      </c>
      <c r="D392" t="s">
        <v>12</v>
      </c>
      <c r="E392" t="str">
        <f t="shared" si="5"/>
        <v>United A</v>
      </c>
      <c r="F392" t="s">
        <v>284</v>
      </c>
      <c r="G392" t="s">
        <v>44</v>
      </c>
      <c r="H392" t="s">
        <v>285</v>
      </c>
      <c r="I392" t="s">
        <v>45</v>
      </c>
      <c r="J392">
        <v>622</v>
      </c>
      <c r="K392">
        <v>3674</v>
      </c>
      <c r="L392">
        <v>31</v>
      </c>
      <c r="M392" s="1">
        <v>4841</v>
      </c>
      <c r="N392" s="1">
        <v>5239</v>
      </c>
      <c r="O392" s="1">
        <v>14110</v>
      </c>
      <c r="P392" s="1">
        <v>284</v>
      </c>
      <c r="Q392" s="1">
        <v>261.81666666666666</v>
      </c>
      <c r="R392" s="1">
        <v>244.21666666666667</v>
      </c>
      <c r="S392" t="s">
        <v>286</v>
      </c>
      <c r="T392" t="s">
        <v>6</v>
      </c>
      <c r="U392" t="s">
        <v>287</v>
      </c>
      <c r="V392" t="s">
        <v>46</v>
      </c>
      <c r="W392" t="s">
        <v>13</v>
      </c>
    </row>
    <row r="393" spans="2:23" x14ac:dyDescent="0.2">
      <c r="B393">
        <v>377</v>
      </c>
      <c r="C393" t="s">
        <v>3</v>
      </c>
      <c r="D393" t="s">
        <v>303</v>
      </c>
      <c r="E393" t="str">
        <f t="shared" si="5"/>
        <v xml:space="preserve">British </v>
      </c>
      <c r="F393" t="s">
        <v>508</v>
      </c>
      <c r="G393" t="s">
        <v>41</v>
      </c>
      <c r="H393" t="s">
        <v>507</v>
      </c>
      <c r="I393" t="s">
        <v>42</v>
      </c>
      <c r="J393">
        <v>819</v>
      </c>
      <c r="K393">
        <v>3677</v>
      </c>
      <c r="L393">
        <v>62</v>
      </c>
      <c r="M393" s="1">
        <v>16520</v>
      </c>
      <c r="N393" s="1">
        <v>18848</v>
      </c>
      <c r="O393" s="1">
        <v>972569</v>
      </c>
      <c r="P393" s="1">
        <v>0</v>
      </c>
      <c r="Q393" s="1">
        <v>0</v>
      </c>
      <c r="R393" s="1">
        <v>0</v>
      </c>
      <c r="S393" t="s">
        <v>494</v>
      </c>
      <c r="T393" t="s">
        <v>6</v>
      </c>
      <c r="U393" t="s">
        <v>495</v>
      </c>
      <c r="V393" t="s">
        <v>43</v>
      </c>
      <c r="W393" t="s">
        <v>304</v>
      </c>
    </row>
    <row r="394" spans="2:23" x14ac:dyDescent="0.2">
      <c r="B394">
        <v>378</v>
      </c>
      <c r="C394" t="s">
        <v>8</v>
      </c>
      <c r="D394" t="s">
        <v>303</v>
      </c>
      <c r="E394" t="str">
        <f t="shared" si="5"/>
        <v xml:space="preserve">British </v>
      </c>
      <c r="F394" t="s">
        <v>41</v>
      </c>
      <c r="G394" t="s">
        <v>508</v>
      </c>
      <c r="H394" t="s">
        <v>42</v>
      </c>
      <c r="I394" t="s">
        <v>507</v>
      </c>
      <c r="J394">
        <v>819</v>
      </c>
      <c r="K394">
        <v>3677</v>
      </c>
      <c r="L394">
        <v>61</v>
      </c>
      <c r="M394" s="1">
        <v>15918</v>
      </c>
      <c r="N394" s="1">
        <v>18573</v>
      </c>
      <c r="O394" s="1">
        <v>755000</v>
      </c>
      <c r="P394" s="1">
        <v>0</v>
      </c>
      <c r="Q394" s="1">
        <v>0</v>
      </c>
      <c r="R394" s="1">
        <v>0</v>
      </c>
      <c r="S394" t="s">
        <v>6</v>
      </c>
      <c r="T394" t="s">
        <v>494</v>
      </c>
      <c r="U394" t="s">
        <v>43</v>
      </c>
      <c r="V394" t="s">
        <v>495</v>
      </c>
      <c r="W394" t="s">
        <v>304</v>
      </c>
    </row>
    <row r="395" spans="2:23" x14ac:dyDescent="0.2">
      <c r="B395">
        <v>379</v>
      </c>
      <c r="C395" t="s">
        <v>3</v>
      </c>
      <c r="D395" t="s">
        <v>12</v>
      </c>
      <c r="E395" t="str">
        <f t="shared" si="5"/>
        <v>United A</v>
      </c>
      <c r="F395" t="s">
        <v>508</v>
      </c>
      <c r="G395" t="s">
        <v>41</v>
      </c>
      <c r="H395" t="s">
        <v>507</v>
      </c>
      <c r="I395" t="s">
        <v>42</v>
      </c>
      <c r="J395">
        <v>622</v>
      </c>
      <c r="K395">
        <v>3677</v>
      </c>
      <c r="L395">
        <v>31</v>
      </c>
      <c r="M395" s="1">
        <v>4278</v>
      </c>
      <c r="N395" s="1">
        <v>5239</v>
      </c>
      <c r="O395" s="1">
        <v>2722</v>
      </c>
      <c r="P395" s="1">
        <v>81425</v>
      </c>
      <c r="Q395" s="1">
        <v>258.76666666666665</v>
      </c>
      <c r="R395" s="1">
        <v>247.88333333333333</v>
      </c>
      <c r="S395" t="s">
        <v>494</v>
      </c>
      <c r="T395" t="s">
        <v>6</v>
      </c>
      <c r="U395" t="s">
        <v>495</v>
      </c>
      <c r="V395" t="s">
        <v>43</v>
      </c>
      <c r="W395" t="s">
        <v>13</v>
      </c>
    </row>
    <row r="396" spans="2:23" x14ac:dyDescent="0.2">
      <c r="B396">
        <v>380</v>
      </c>
      <c r="C396" t="s">
        <v>3</v>
      </c>
      <c r="D396" t="s">
        <v>12</v>
      </c>
      <c r="E396" t="str">
        <f t="shared" si="5"/>
        <v>United A</v>
      </c>
      <c r="F396" t="s">
        <v>508</v>
      </c>
      <c r="G396" t="s">
        <v>41</v>
      </c>
      <c r="H396" t="s">
        <v>507</v>
      </c>
      <c r="I396" t="s">
        <v>42</v>
      </c>
      <c r="J396">
        <v>627</v>
      </c>
      <c r="K396">
        <v>3677</v>
      </c>
      <c r="L396">
        <v>30</v>
      </c>
      <c r="M396" s="1">
        <v>6895</v>
      </c>
      <c r="N396" s="1">
        <v>8077</v>
      </c>
      <c r="O396" s="1">
        <v>663516</v>
      </c>
      <c r="P396" s="1">
        <v>44035</v>
      </c>
      <c r="Q396" s="1">
        <v>241.38333333333333</v>
      </c>
      <c r="R396" s="1">
        <v>226.86666666666667</v>
      </c>
      <c r="S396" t="s">
        <v>494</v>
      </c>
      <c r="T396" t="s">
        <v>6</v>
      </c>
      <c r="U396" t="s">
        <v>495</v>
      </c>
      <c r="V396" t="s">
        <v>43</v>
      </c>
      <c r="W396" t="s">
        <v>13</v>
      </c>
    </row>
    <row r="397" spans="2:23" x14ac:dyDescent="0.2">
      <c r="B397">
        <v>381</v>
      </c>
      <c r="C397" t="s">
        <v>3</v>
      </c>
      <c r="D397" t="s">
        <v>12</v>
      </c>
      <c r="E397" t="str">
        <f t="shared" si="5"/>
        <v>United A</v>
      </c>
      <c r="F397" t="s">
        <v>508</v>
      </c>
      <c r="G397" t="s">
        <v>41</v>
      </c>
      <c r="H397" t="s">
        <v>507</v>
      </c>
      <c r="I397" t="s">
        <v>42</v>
      </c>
      <c r="J397">
        <v>887</v>
      </c>
      <c r="K397">
        <v>3677</v>
      </c>
      <c r="L397">
        <v>31</v>
      </c>
      <c r="M397" s="1">
        <v>6267</v>
      </c>
      <c r="N397" s="1">
        <v>6789</v>
      </c>
      <c r="O397" s="1">
        <v>684291</v>
      </c>
      <c r="P397" s="1">
        <v>54864</v>
      </c>
      <c r="Q397" s="1">
        <v>246.51666666666668</v>
      </c>
      <c r="R397" s="1">
        <v>231.45</v>
      </c>
      <c r="S397" t="s">
        <v>494</v>
      </c>
      <c r="T397" t="s">
        <v>6</v>
      </c>
      <c r="U397" t="s">
        <v>495</v>
      </c>
      <c r="V397" t="s">
        <v>43</v>
      </c>
      <c r="W397" t="s">
        <v>13</v>
      </c>
    </row>
    <row r="398" spans="2:23" x14ac:dyDescent="0.2">
      <c r="B398">
        <v>382</v>
      </c>
      <c r="C398" t="s">
        <v>3</v>
      </c>
      <c r="D398" t="s">
        <v>12</v>
      </c>
      <c r="E398" t="str">
        <f t="shared" si="5"/>
        <v>United A</v>
      </c>
      <c r="F398" t="s">
        <v>41</v>
      </c>
      <c r="G398" t="s">
        <v>508</v>
      </c>
      <c r="H398" t="s">
        <v>42</v>
      </c>
      <c r="I398" t="s">
        <v>507</v>
      </c>
      <c r="J398">
        <v>622</v>
      </c>
      <c r="K398">
        <v>3677</v>
      </c>
      <c r="L398">
        <v>31</v>
      </c>
      <c r="M398" s="1">
        <v>4772</v>
      </c>
      <c r="N398" s="1">
        <v>5239</v>
      </c>
      <c r="O398" s="1">
        <v>3436</v>
      </c>
      <c r="P398" s="1">
        <v>0</v>
      </c>
      <c r="Q398" s="1">
        <v>225.91666666666666</v>
      </c>
      <c r="R398" s="1">
        <v>211.78333333333333</v>
      </c>
      <c r="S398" t="s">
        <v>6</v>
      </c>
      <c r="T398" t="s">
        <v>494</v>
      </c>
      <c r="U398" t="s">
        <v>43</v>
      </c>
      <c r="V398" t="s">
        <v>495</v>
      </c>
      <c r="W398" t="s">
        <v>13</v>
      </c>
    </row>
    <row r="399" spans="2:23" x14ac:dyDescent="0.2">
      <c r="B399">
        <v>383</v>
      </c>
      <c r="C399" t="s">
        <v>3</v>
      </c>
      <c r="D399" t="s">
        <v>12</v>
      </c>
      <c r="E399" t="str">
        <f t="shared" si="5"/>
        <v>United A</v>
      </c>
      <c r="F399" t="s">
        <v>41</v>
      </c>
      <c r="G399" t="s">
        <v>508</v>
      </c>
      <c r="H399" t="s">
        <v>42</v>
      </c>
      <c r="I399" t="s">
        <v>507</v>
      </c>
      <c r="J399">
        <v>627</v>
      </c>
      <c r="K399">
        <v>3677</v>
      </c>
      <c r="L399">
        <v>31</v>
      </c>
      <c r="M399" s="1">
        <v>7629</v>
      </c>
      <c r="N399" s="1">
        <v>8369</v>
      </c>
      <c r="O399" s="1">
        <v>224605</v>
      </c>
      <c r="P399" s="1">
        <v>2</v>
      </c>
      <c r="Q399" s="1">
        <v>227.1</v>
      </c>
      <c r="R399" s="1">
        <v>207.31666666666666</v>
      </c>
      <c r="S399" t="s">
        <v>6</v>
      </c>
      <c r="T399" t="s">
        <v>494</v>
      </c>
      <c r="U399" t="s">
        <v>43</v>
      </c>
      <c r="V399" t="s">
        <v>495</v>
      </c>
      <c r="W399" t="s">
        <v>13</v>
      </c>
    </row>
    <row r="400" spans="2:23" x14ac:dyDescent="0.2">
      <c r="B400">
        <v>384</v>
      </c>
      <c r="C400" t="s">
        <v>3</v>
      </c>
      <c r="D400" t="s">
        <v>12</v>
      </c>
      <c r="E400" t="str">
        <f t="shared" si="5"/>
        <v>United A</v>
      </c>
      <c r="F400" t="s">
        <v>41</v>
      </c>
      <c r="G400" t="s">
        <v>508</v>
      </c>
      <c r="H400" t="s">
        <v>42</v>
      </c>
      <c r="I400" t="s">
        <v>507</v>
      </c>
      <c r="J400">
        <v>887</v>
      </c>
      <c r="K400">
        <v>3677</v>
      </c>
      <c r="L400">
        <v>31</v>
      </c>
      <c r="M400" s="1">
        <v>6178</v>
      </c>
      <c r="N400" s="1">
        <v>6789</v>
      </c>
      <c r="O400" s="1">
        <v>209678</v>
      </c>
      <c r="P400" s="1">
        <v>0</v>
      </c>
      <c r="Q400" s="1">
        <v>223.41666666666666</v>
      </c>
      <c r="R400" s="1">
        <v>204.75</v>
      </c>
      <c r="S400" t="s">
        <v>6</v>
      </c>
      <c r="T400" t="s">
        <v>494</v>
      </c>
      <c r="U400" t="s">
        <v>43</v>
      </c>
      <c r="V400" t="s">
        <v>495</v>
      </c>
      <c r="W400" t="s">
        <v>13</v>
      </c>
    </row>
    <row r="401" spans="2:23" x14ac:dyDescent="0.2">
      <c r="B401">
        <v>385</v>
      </c>
      <c r="C401" t="s">
        <v>3</v>
      </c>
      <c r="D401" t="s">
        <v>496</v>
      </c>
      <c r="E401" t="str">
        <f t="shared" ref="E401:E464" si="6">LEFT(W401,8)</f>
        <v>Virgin A</v>
      </c>
      <c r="F401" t="s">
        <v>508</v>
      </c>
      <c r="G401" t="s">
        <v>41</v>
      </c>
      <c r="H401" t="s">
        <v>507</v>
      </c>
      <c r="I401" t="s">
        <v>42</v>
      </c>
      <c r="J401">
        <v>687</v>
      </c>
      <c r="K401">
        <v>3677</v>
      </c>
      <c r="L401">
        <v>31</v>
      </c>
      <c r="M401" s="1">
        <v>7162</v>
      </c>
      <c r="N401" s="1">
        <v>8184</v>
      </c>
      <c r="O401" s="1">
        <v>928756</v>
      </c>
      <c r="P401" s="1">
        <v>0</v>
      </c>
      <c r="Q401" s="1">
        <v>0</v>
      </c>
      <c r="R401" s="1">
        <v>0</v>
      </c>
      <c r="S401" t="s">
        <v>494</v>
      </c>
      <c r="T401" t="s">
        <v>6</v>
      </c>
      <c r="U401" t="s">
        <v>495</v>
      </c>
      <c r="V401" t="s">
        <v>43</v>
      </c>
      <c r="W401" t="s">
        <v>497</v>
      </c>
    </row>
    <row r="402" spans="2:23" x14ac:dyDescent="0.2">
      <c r="B402">
        <v>386</v>
      </c>
      <c r="C402" t="s">
        <v>3</v>
      </c>
      <c r="D402" t="s">
        <v>496</v>
      </c>
      <c r="E402" t="str">
        <f t="shared" si="6"/>
        <v>Virgin A</v>
      </c>
      <c r="F402" t="s">
        <v>41</v>
      </c>
      <c r="G402" t="s">
        <v>508</v>
      </c>
      <c r="H402" t="s">
        <v>42</v>
      </c>
      <c r="I402" t="s">
        <v>507</v>
      </c>
      <c r="J402">
        <v>687</v>
      </c>
      <c r="K402">
        <v>3677</v>
      </c>
      <c r="L402">
        <v>31</v>
      </c>
      <c r="M402" s="1">
        <v>7350</v>
      </c>
      <c r="N402" s="1">
        <v>8184</v>
      </c>
      <c r="O402" s="1">
        <v>473768</v>
      </c>
      <c r="P402" s="1">
        <v>0</v>
      </c>
      <c r="Q402" s="1">
        <v>0</v>
      </c>
      <c r="R402" s="1">
        <v>0</v>
      </c>
      <c r="S402" t="s">
        <v>6</v>
      </c>
      <c r="T402" t="s">
        <v>494</v>
      </c>
      <c r="U402" t="s">
        <v>43</v>
      </c>
      <c r="V402" t="s">
        <v>495</v>
      </c>
      <c r="W402" t="s">
        <v>497</v>
      </c>
    </row>
    <row r="403" spans="2:23" x14ac:dyDescent="0.2">
      <c r="B403">
        <v>387</v>
      </c>
      <c r="C403" t="s">
        <v>8</v>
      </c>
      <c r="D403" t="s">
        <v>19</v>
      </c>
      <c r="E403" t="str">
        <f t="shared" si="6"/>
        <v>American</v>
      </c>
      <c r="F403" t="s">
        <v>451</v>
      </c>
      <c r="G403" t="s">
        <v>52</v>
      </c>
      <c r="H403" t="s">
        <v>452</v>
      </c>
      <c r="I403" t="s">
        <v>53</v>
      </c>
      <c r="J403">
        <v>696</v>
      </c>
      <c r="K403">
        <v>3681</v>
      </c>
      <c r="L403">
        <v>31</v>
      </c>
      <c r="M403" s="1">
        <v>6395</v>
      </c>
      <c r="N403" s="1">
        <v>7502</v>
      </c>
      <c r="O403" s="1">
        <v>438558</v>
      </c>
      <c r="P403" s="1">
        <v>0</v>
      </c>
      <c r="Q403" s="1">
        <v>247.48333333333332</v>
      </c>
      <c r="R403" s="1">
        <v>234.63333333333333</v>
      </c>
      <c r="S403" t="s">
        <v>445</v>
      </c>
      <c r="T403" t="s">
        <v>6</v>
      </c>
      <c r="U403" t="s">
        <v>446</v>
      </c>
      <c r="V403" t="s">
        <v>54</v>
      </c>
      <c r="W403" t="s">
        <v>20</v>
      </c>
    </row>
    <row r="404" spans="2:23" x14ac:dyDescent="0.2">
      <c r="B404">
        <v>388</v>
      </c>
      <c r="C404" t="s">
        <v>3</v>
      </c>
      <c r="D404" t="s">
        <v>19</v>
      </c>
      <c r="E404" t="str">
        <f t="shared" si="6"/>
        <v>American</v>
      </c>
      <c r="F404" t="s">
        <v>52</v>
      </c>
      <c r="G404" t="s">
        <v>451</v>
      </c>
      <c r="H404" t="s">
        <v>53</v>
      </c>
      <c r="I404" t="s">
        <v>452</v>
      </c>
      <c r="J404">
        <v>696</v>
      </c>
      <c r="K404">
        <v>3681</v>
      </c>
      <c r="L404">
        <v>30</v>
      </c>
      <c r="M404" s="1">
        <v>4797</v>
      </c>
      <c r="N404" s="1">
        <v>7260</v>
      </c>
      <c r="O404" s="1">
        <v>181610</v>
      </c>
      <c r="P404" s="1">
        <v>4951</v>
      </c>
      <c r="Q404" s="1">
        <v>222.45</v>
      </c>
      <c r="R404" s="1">
        <v>205.2</v>
      </c>
      <c r="S404" t="s">
        <v>6</v>
      </c>
      <c r="T404" t="s">
        <v>445</v>
      </c>
      <c r="U404" t="s">
        <v>54</v>
      </c>
      <c r="V404" t="s">
        <v>446</v>
      </c>
      <c r="W404" t="s">
        <v>20</v>
      </c>
    </row>
    <row r="405" spans="2:23" x14ac:dyDescent="0.2">
      <c r="B405">
        <v>389</v>
      </c>
      <c r="C405" t="s">
        <v>3</v>
      </c>
      <c r="D405" t="s">
        <v>12</v>
      </c>
      <c r="E405" t="str">
        <f t="shared" si="6"/>
        <v>United A</v>
      </c>
      <c r="F405" t="s">
        <v>71</v>
      </c>
      <c r="G405" t="s">
        <v>9</v>
      </c>
      <c r="H405" t="s">
        <v>72</v>
      </c>
      <c r="I405" t="s">
        <v>10</v>
      </c>
      <c r="J405">
        <v>627</v>
      </c>
      <c r="K405">
        <v>3681</v>
      </c>
      <c r="L405">
        <v>31</v>
      </c>
      <c r="M405" s="1">
        <v>7707</v>
      </c>
      <c r="N405" s="1">
        <v>8277</v>
      </c>
      <c r="O405" s="1">
        <v>591664</v>
      </c>
      <c r="P405" s="1">
        <v>35651</v>
      </c>
      <c r="Q405" s="1">
        <v>248.43333333333334</v>
      </c>
      <c r="R405" s="1">
        <v>235.5</v>
      </c>
      <c r="S405" t="s">
        <v>73</v>
      </c>
      <c r="T405" t="s">
        <v>6</v>
      </c>
      <c r="U405" t="s">
        <v>74</v>
      </c>
      <c r="V405" t="s">
        <v>11</v>
      </c>
      <c r="W405" t="s">
        <v>13</v>
      </c>
    </row>
    <row r="406" spans="2:23" x14ac:dyDescent="0.2">
      <c r="B406">
        <v>390</v>
      </c>
      <c r="C406" t="s">
        <v>3</v>
      </c>
      <c r="D406" t="s">
        <v>12</v>
      </c>
      <c r="E406" t="str">
        <f t="shared" si="6"/>
        <v>United A</v>
      </c>
      <c r="F406" t="s">
        <v>9</v>
      </c>
      <c r="G406" t="s">
        <v>71</v>
      </c>
      <c r="H406" t="s">
        <v>10</v>
      </c>
      <c r="I406" t="s">
        <v>72</v>
      </c>
      <c r="J406">
        <v>627</v>
      </c>
      <c r="K406">
        <v>3681</v>
      </c>
      <c r="L406">
        <v>31</v>
      </c>
      <c r="M406" s="1">
        <v>7502</v>
      </c>
      <c r="N406" s="1">
        <v>8277</v>
      </c>
      <c r="O406" s="1">
        <v>555484</v>
      </c>
      <c r="P406" s="1">
        <v>14318</v>
      </c>
      <c r="Q406" s="1">
        <v>224.03333333333333</v>
      </c>
      <c r="R406" s="1">
        <v>198.3</v>
      </c>
      <c r="S406" t="s">
        <v>6</v>
      </c>
      <c r="T406" t="s">
        <v>73</v>
      </c>
      <c r="U406" t="s">
        <v>11</v>
      </c>
      <c r="V406" t="s">
        <v>74</v>
      </c>
      <c r="W406" t="s">
        <v>13</v>
      </c>
    </row>
    <row r="407" spans="2:23" x14ac:dyDescent="0.2">
      <c r="B407">
        <v>391</v>
      </c>
      <c r="C407" t="s">
        <v>3</v>
      </c>
      <c r="D407" t="s">
        <v>151</v>
      </c>
      <c r="E407" t="str">
        <f t="shared" si="6"/>
        <v>Norwegia</v>
      </c>
      <c r="F407" t="s">
        <v>27</v>
      </c>
      <c r="G407" t="s">
        <v>375</v>
      </c>
      <c r="H407" t="s">
        <v>28</v>
      </c>
      <c r="I407" t="s">
        <v>376</v>
      </c>
      <c r="J407">
        <v>887</v>
      </c>
      <c r="K407">
        <v>3687</v>
      </c>
      <c r="L407">
        <v>18</v>
      </c>
      <c r="M407" s="1">
        <v>5095</v>
      </c>
      <c r="N407" s="1">
        <v>5238</v>
      </c>
      <c r="O407" s="1">
        <v>45802</v>
      </c>
      <c r="P407" s="1">
        <v>0</v>
      </c>
      <c r="Q407" s="1">
        <v>0</v>
      </c>
      <c r="R407" s="1">
        <v>0</v>
      </c>
      <c r="S407" t="s">
        <v>6</v>
      </c>
      <c r="T407" t="s">
        <v>373</v>
      </c>
      <c r="U407" t="s">
        <v>29</v>
      </c>
      <c r="V407" t="s">
        <v>374</v>
      </c>
      <c r="W407" t="s">
        <v>152</v>
      </c>
    </row>
    <row r="408" spans="2:23" x14ac:dyDescent="0.2">
      <c r="B408">
        <v>392</v>
      </c>
      <c r="C408" t="s">
        <v>3</v>
      </c>
      <c r="D408" t="s">
        <v>151</v>
      </c>
      <c r="E408" t="str">
        <f t="shared" si="6"/>
        <v>Norwegia</v>
      </c>
      <c r="F408" t="s">
        <v>27</v>
      </c>
      <c r="G408" t="s">
        <v>375</v>
      </c>
      <c r="H408" t="s">
        <v>28</v>
      </c>
      <c r="I408" t="s">
        <v>376</v>
      </c>
      <c r="J408">
        <v>889</v>
      </c>
      <c r="K408">
        <v>3687</v>
      </c>
      <c r="L408">
        <v>4</v>
      </c>
      <c r="M408" s="1">
        <v>1334</v>
      </c>
      <c r="N408" s="1">
        <v>1376</v>
      </c>
      <c r="O408" s="1">
        <v>16113</v>
      </c>
      <c r="P408" s="1">
        <v>0</v>
      </c>
      <c r="Q408" s="1">
        <v>0</v>
      </c>
      <c r="R408" s="1">
        <v>0</v>
      </c>
      <c r="S408" t="s">
        <v>6</v>
      </c>
      <c r="T408" t="s">
        <v>373</v>
      </c>
      <c r="U408" t="s">
        <v>29</v>
      </c>
      <c r="V408" t="s">
        <v>374</v>
      </c>
      <c r="W408" t="s">
        <v>152</v>
      </c>
    </row>
    <row r="409" spans="2:23" x14ac:dyDescent="0.2">
      <c r="B409">
        <v>393</v>
      </c>
      <c r="C409" t="s">
        <v>3</v>
      </c>
      <c r="D409" t="s">
        <v>151</v>
      </c>
      <c r="E409" t="str">
        <f t="shared" si="6"/>
        <v>Norwegia</v>
      </c>
      <c r="F409" t="s">
        <v>375</v>
      </c>
      <c r="G409" t="s">
        <v>27</v>
      </c>
      <c r="H409" t="s">
        <v>376</v>
      </c>
      <c r="I409" t="s">
        <v>28</v>
      </c>
      <c r="J409">
        <v>887</v>
      </c>
      <c r="K409">
        <v>3687</v>
      </c>
      <c r="L409">
        <v>18</v>
      </c>
      <c r="M409" s="1">
        <v>5125</v>
      </c>
      <c r="N409" s="1">
        <v>5238</v>
      </c>
      <c r="O409" s="1">
        <v>413448</v>
      </c>
      <c r="P409" s="1">
        <v>0</v>
      </c>
      <c r="Q409" s="1">
        <v>0</v>
      </c>
      <c r="R409" s="1">
        <v>0</v>
      </c>
      <c r="S409" t="s">
        <v>373</v>
      </c>
      <c r="T409" t="s">
        <v>6</v>
      </c>
      <c r="U409" t="s">
        <v>374</v>
      </c>
      <c r="V409" t="s">
        <v>29</v>
      </c>
      <c r="W409" t="s">
        <v>152</v>
      </c>
    </row>
    <row r="410" spans="2:23" x14ac:dyDescent="0.2">
      <c r="B410">
        <v>394</v>
      </c>
      <c r="C410" t="s">
        <v>3</v>
      </c>
      <c r="D410" t="s">
        <v>151</v>
      </c>
      <c r="E410" t="str">
        <f t="shared" si="6"/>
        <v>Norwegia</v>
      </c>
      <c r="F410" t="s">
        <v>375</v>
      </c>
      <c r="G410" t="s">
        <v>27</v>
      </c>
      <c r="H410" t="s">
        <v>376</v>
      </c>
      <c r="I410" t="s">
        <v>28</v>
      </c>
      <c r="J410">
        <v>889</v>
      </c>
      <c r="K410">
        <v>3687</v>
      </c>
      <c r="L410">
        <v>4</v>
      </c>
      <c r="M410" s="1">
        <v>1373</v>
      </c>
      <c r="N410" s="1">
        <v>1376</v>
      </c>
      <c r="O410" s="1">
        <v>161966</v>
      </c>
      <c r="P410" s="1">
        <v>0</v>
      </c>
      <c r="Q410" s="1">
        <v>0</v>
      </c>
      <c r="R410" s="1">
        <v>0</v>
      </c>
      <c r="S410" t="s">
        <v>373</v>
      </c>
      <c r="T410" t="s">
        <v>6</v>
      </c>
      <c r="U410" t="s">
        <v>374</v>
      </c>
      <c r="V410" t="s">
        <v>29</v>
      </c>
      <c r="W410" t="s">
        <v>152</v>
      </c>
    </row>
    <row r="411" spans="2:23" x14ac:dyDescent="0.2">
      <c r="B411">
        <v>395</v>
      </c>
      <c r="C411" t="s">
        <v>3</v>
      </c>
      <c r="D411" t="s">
        <v>155</v>
      </c>
      <c r="E411" t="str">
        <f t="shared" si="6"/>
        <v>Scandina</v>
      </c>
      <c r="F411" t="s">
        <v>9</v>
      </c>
      <c r="G411" t="s">
        <v>375</v>
      </c>
      <c r="H411" t="s">
        <v>10</v>
      </c>
      <c r="I411" t="s">
        <v>376</v>
      </c>
      <c r="J411">
        <v>696</v>
      </c>
      <c r="K411">
        <v>3697</v>
      </c>
      <c r="L411">
        <v>31</v>
      </c>
      <c r="M411" s="1">
        <v>6500</v>
      </c>
      <c r="N411" s="1">
        <v>8245</v>
      </c>
      <c r="O411" s="1">
        <v>257248</v>
      </c>
      <c r="P411" s="1">
        <v>0</v>
      </c>
      <c r="Q411" s="1">
        <v>0</v>
      </c>
      <c r="R411" s="1">
        <v>0</v>
      </c>
      <c r="S411" t="s">
        <v>6</v>
      </c>
      <c r="T411" t="s">
        <v>373</v>
      </c>
      <c r="U411" t="s">
        <v>11</v>
      </c>
      <c r="V411" t="s">
        <v>374</v>
      </c>
      <c r="W411" t="s">
        <v>156</v>
      </c>
    </row>
    <row r="412" spans="2:23" x14ac:dyDescent="0.2">
      <c r="B412">
        <v>396</v>
      </c>
      <c r="C412" t="s">
        <v>3</v>
      </c>
      <c r="D412" t="s">
        <v>155</v>
      </c>
      <c r="E412" t="str">
        <f t="shared" si="6"/>
        <v>Scandina</v>
      </c>
      <c r="F412" t="s">
        <v>375</v>
      </c>
      <c r="G412" t="s">
        <v>9</v>
      </c>
      <c r="H412" t="s">
        <v>376</v>
      </c>
      <c r="I412" t="s">
        <v>10</v>
      </c>
      <c r="J412">
        <v>696</v>
      </c>
      <c r="K412">
        <v>3697</v>
      </c>
      <c r="L412">
        <v>31</v>
      </c>
      <c r="M412" s="1">
        <v>7301</v>
      </c>
      <c r="N412" s="1">
        <v>8233</v>
      </c>
      <c r="O412" s="1">
        <v>867106</v>
      </c>
      <c r="P412" s="1">
        <v>0</v>
      </c>
      <c r="Q412" s="1">
        <v>0</v>
      </c>
      <c r="R412" s="1">
        <v>0</v>
      </c>
      <c r="S412" t="s">
        <v>373</v>
      </c>
      <c r="T412" t="s">
        <v>6</v>
      </c>
      <c r="U412" t="s">
        <v>374</v>
      </c>
      <c r="V412" t="s">
        <v>11</v>
      </c>
      <c r="W412" t="s">
        <v>156</v>
      </c>
    </row>
    <row r="413" spans="2:23" x14ac:dyDescent="0.2">
      <c r="B413">
        <v>397</v>
      </c>
      <c r="C413" t="s">
        <v>8</v>
      </c>
      <c r="D413" t="s">
        <v>12</v>
      </c>
      <c r="E413" t="str">
        <f t="shared" si="6"/>
        <v>United A</v>
      </c>
      <c r="F413" t="s">
        <v>44</v>
      </c>
      <c r="G413" t="s">
        <v>498</v>
      </c>
      <c r="H413" t="s">
        <v>45</v>
      </c>
      <c r="I413" t="s">
        <v>499</v>
      </c>
      <c r="J413">
        <v>622</v>
      </c>
      <c r="K413">
        <v>3712</v>
      </c>
      <c r="L413">
        <v>31</v>
      </c>
      <c r="M413" s="1">
        <v>4326</v>
      </c>
      <c r="N413" s="1">
        <v>5239</v>
      </c>
      <c r="O413" s="1">
        <v>1870</v>
      </c>
      <c r="P413" s="1">
        <v>0</v>
      </c>
      <c r="Q413" s="1">
        <v>231.21666666666667</v>
      </c>
      <c r="R413" s="1">
        <v>210.25</v>
      </c>
      <c r="S413" t="s">
        <v>6</v>
      </c>
      <c r="T413" t="s">
        <v>494</v>
      </c>
      <c r="U413" t="s">
        <v>46</v>
      </c>
      <c r="V413" t="s">
        <v>495</v>
      </c>
      <c r="W413" t="s">
        <v>13</v>
      </c>
    </row>
    <row r="414" spans="2:23" x14ac:dyDescent="0.2">
      <c r="B414">
        <v>398</v>
      </c>
      <c r="C414" t="s">
        <v>3</v>
      </c>
      <c r="D414" t="s">
        <v>12</v>
      </c>
      <c r="E414" t="str">
        <f t="shared" si="6"/>
        <v>United A</v>
      </c>
      <c r="F414" t="s">
        <v>498</v>
      </c>
      <c r="G414" t="s">
        <v>44</v>
      </c>
      <c r="H414" t="s">
        <v>499</v>
      </c>
      <c r="I414" t="s">
        <v>45</v>
      </c>
      <c r="J414">
        <v>622</v>
      </c>
      <c r="K414">
        <v>3712</v>
      </c>
      <c r="L414">
        <v>31</v>
      </c>
      <c r="M414" s="1">
        <v>4587</v>
      </c>
      <c r="N414" s="1">
        <v>5239</v>
      </c>
      <c r="O414" s="1">
        <v>348</v>
      </c>
      <c r="P414" s="1">
        <v>0</v>
      </c>
      <c r="Q414" s="1">
        <v>263.93333333333334</v>
      </c>
      <c r="R414" s="1">
        <v>246.15</v>
      </c>
      <c r="S414" t="s">
        <v>494</v>
      </c>
      <c r="T414" t="s">
        <v>6</v>
      </c>
      <c r="U414" t="s">
        <v>495</v>
      </c>
      <c r="V414" t="s">
        <v>46</v>
      </c>
      <c r="W414" t="s">
        <v>13</v>
      </c>
    </row>
    <row r="415" spans="2:23" x14ac:dyDescent="0.2">
      <c r="B415">
        <v>399</v>
      </c>
      <c r="C415" t="s">
        <v>3</v>
      </c>
      <c r="D415" t="s">
        <v>19</v>
      </c>
      <c r="E415" t="str">
        <f t="shared" si="6"/>
        <v>American</v>
      </c>
      <c r="F415" t="s">
        <v>21</v>
      </c>
      <c r="G415" t="s">
        <v>284</v>
      </c>
      <c r="H415" t="s">
        <v>22</v>
      </c>
      <c r="I415" t="s">
        <v>285</v>
      </c>
      <c r="J415">
        <v>696</v>
      </c>
      <c r="K415">
        <v>3721</v>
      </c>
      <c r="L415">
        <v>31</v>
      </c>
      <c r="M415" s="1">
        <v>5777</v>
      </c>
      <c r="N415" s="1">
        <v>7498</v>
      </c>
      <c r="O415" s="1">
        <v>84354</v>
      </c>
      <c r="P415" s="1">
        <v>1</v>
      </c>
      <c r="Q415" s="1">
        <v>236.06666666666666</v>
      </c>
      <c r="R415" s="1">
        <v>209.56666666666666</v>
      </c>
      <c r="S415" t="s">
        <v>6</v>
      </c>
      <c r="T415" t="s">
        <v>286</v>
      </c>
      <c r="U415" t="s">
        <v>23</v>
      </c>
      <c r="V415" t="s">
        <v>287</v>
      </c>
      <c r="W415" t="s">
        <v>20</v>
      </c>
    </row>
    <row r="416" spans="2:23" x14ac:dyDescent="0.2">
      <c r="B416">
        <v>400</v>
      </c>
      <c r="C416" t="s">
        <v>3</v>
      </c>
      <c r="D416" t="s">
        <v>19</v>
      </c>
      <c r="E416" t="str">
        <f t="shared" si="6"/>
        <v>American</v>
      </c>
      <c r="F416" t="s">
        <v>284</v>
      </c>
      <c r="G416" t="s">
        <v>21</v>
      </c>
      <c r="H416" t="s">
        <v>285</v>
      </c>
      <c r="I416" t="s">
        <v>22</v>
      </c>
      <c r="J416">
        <v>696</v>
      </c>
      <c r="K416">
        <v>3721</v>
      </c>
      <c r="L416">
        <v>31</v>
      </c>
      <c r="M416" s="1">
        <v>5915</v>
      </c>
      <c r="N416" s="1">
        <v>7498</v>
      </c>
      <c r="O416" s="1">
        <v>166591</v>
      </c>
      <c r="P416" s="1">
        <v>0</v>
      </c>
      <c r="Q416" s="1">
        <v>255.18333333333334</v>
      </c>
      <c r="R416" s="1">
        <v>241.15</v>
      </c>
      <c r="S416" t="s">
        <v>286</v>
      </c>
      <c r="T416" t="s">
        <v>6</v>
      </c>
      <c r="U416" t="s">
        <v>287</v>
      </c>
      <c r="V416" t="s">
        <v>23</v>
      </c>
      <c r="W416" t="s">
        <v>20</v>
      </c>
    </row>
    <row r="417" spans="2:23" x14ac:dyDescent="0.2">
      <c r="B417">
        <v>401</v>
      </c>
      <c r="C417" t="s">
        <v>3</v>
      </c>
      <c r="D417" t="s">
        <v>19</v>
      </c>
      <c r="E417" t="str">
        <f t="shared" si="6"/>
        <v>American</v>
      </c>
      <c r="F417" t="s">
        <v>182</v>
      </c>
      <c r="G417" t="s">
        <v>52</v>
      </c>
      <c r="H417" t="s">
        <v>183</v>
      </c>
      <c r="I417" t="s">
        <v>53</v>
      </c>
      <c r="J417">
        <v>696</v>
      </c>
      <c r="K417">
        <v>3728</v>
      </c>
      <c r="L417">
        <v>31</v>
      </c>
      <c r="M417" s="1">
        <v>5791</v>
      </c>
      <c r="N417" s="1">
        <v>7499</v>
      </c>
      <c r="O417" s="1">
        <v>475942</v>
      </c>
      <c r="P417" s="1">
        <v>0</v>
      </c>
      <c r="Q417" s="1">
        <v>264.39999999999998</v>
      </c>
      <c r="R417" s="1">
        <v>245.56666666666666</v>
      </c>
      <c r="S417" t="s">
        <v>184</v>
      </c>
      <c r="T417" t="s">
        <v>6</v>
      </c>
      <c r="U417" t="s">
        <v>185</v>
      </c>
      <c r="V417" t="s">
        <v>54</v>
      </c>
      <c r="W417" t="s">
        <v>20</v>
      </c>
    </row>
    <row r="418" spans="2:23" x14ac:dyDescent="0.2">
      <c r="B418">
        <v>402</v>
      </c>
      <c r="C418" t="s">
        <v>3</v>
      </c>
      <c r="D418" t="s">
        <v>19</v>
      </c>
      <c r="E418" t="str">
        <f t="shared" si="6"/>
        <v>American</v>
      </c>
      <c r="F418" t="s">
        <v>52</v>
      </c>
      <c r="G418" t="s">
        <v>182</v>
      </c>
      <c r="H418" t="s">
        <v>53</v>
      </c>
      <c r="I418" t="s">
        <v>183</v>
      </c>
      <c r="J418">
        <v>696</v>
      </c>
      <c r="K418">
        <v>3728</v>
      </c>
      <c r="L418">
        <v>31</v>
      </c>
      <c r="M418" s="1">
        <v>6104</v>
      </c>
      <c r="N418" s="1">
        <v>7501</v>
      </c>
      <c r="O418" s="1">
        <v>303154</v>
      </c>
      <c r="P418" s="1">
        <v>0</v>
      </c>
      <c r="Q418" s="1">
        <v>235.8</v>
      </c>
      <c r="R418" s="1">
        <v>210.05</v>
      </c>
      <c r="S418" t="s">
        <v>6</v>
      </c>
      <c r="T418" t="s">
        <v>184</v>
      </c>
      <c r="U418" t="s">
        <v>54</v>
      </c>
      <c r="V418" t="s">
        <v>185</v>
      </c>
      <c r="W418" t="s">
        <v>20</v>
      </c>
    </row>
    <row r="419" spans="2:23" x14ac:dyDescent="0.2">
      <c r="B419">
        <v>403</v>
      </c>
      <c r="C419" t="s">
        <v>3</v>
      </c>
      <c r="D419" t="s">
        <v>19</v>
      </c>
      <c r="E419" t="str">
        <f t="shared" si="6"/>
        <v>American</v>
      </c>
      <c r="F419" t="s">
        <v>357</v>
      </c>
      <c r="G419" t="s">
        <v>52</v>
      </c>
      <c r="H419" t="s">
        <v>358</v>
      </c>
      <c r="I419" t="s">
        <v>53</v>
      </c>
      <c r="J419">
        <v>626</v>
      </c>
      <c r="K419">
        <v>3736</v>
      </c>
      <c r="L419">
        <v>30</v>
      </c>
      <c r="M419" s="1">
        <v>4786</v>
      </c>
      <c r="N419" s="1">
        <v>6120</v>
      </c>
      <c r="O419" s="1">
        <v>648099</v>
      </c>
      <c r="P419" s="1">
        <v>0</v>
      </c>
      <c r="Q419" s="1">
        <v>258.43333333333334</v>
      </c>
      <c r="R419" s="1">
        <v>241.58333333333334</v>
      </c>
      <c r="S419" t="s">
        <v>359</v>
      </c>
      <c r="T419" t="s">
        <v>6</v>
      </c>
      <c r="U419" t="s">
        <v>360</v>
      </c>
      <c r="V419" t="s">
        <v>54</v>
      </c>
      <c r="W419" t="s">
        <v>20</v>
      </c>
    </row>
    <row r="420" spans="2:23" x14ac:dyDescent="0.2">
      <c r="B420">
        <v>404</v>
      </c>
      <c r="C420" t="s">
        <v>3</v>
      </c>
      <c r="D420" t="s">
        <v>19</v>
      </c>
      <c r="E420" t="str">
        <f t="shared" si="6"/>
        <v>American</v>
      </c>
      <c r="F420" t="s">
        <v>52</v>
      </c>
      <c r="G420" t="s">
        <v>357</v>
      </c>
      <c r="H420" t="s">
        <v>53</v>
      </c>
      <c r="I420" t="s">
        <v>358</v>
      </c>
      <c r="J420">
        <v>626</v>
      </c>
      <c r="K420">
        <v>3736</v>
      </c>
      <c r="L420">
        <v>29</v>
      </c>
      <c r="M420" s="1">
        <v>4991</v>
      </c>
      <c r="N420" s="1">
        <v>5916</v>
      </c>
      <c r="O420" s="1">
        <v>127263</v>
      </c>
      <c r="P420" s="1">
        <v>0</v>
      </c>
      <c r="Q420" s="1">
        <v>217.15</v>
      </c>
      <c r="R420" s="1">
        <v>195.56666666666666</v>
      </c>
      <c r="S420" t="s">
        <v>6</v>
      </c>
      <c r="T420" t="s">
        <v>359</v>
      </c>
      <c r="U420" t="s">
        <v>54</v>
      </c>
      <c r="V420" t="s">
        <v>360</v>
      </c>
      <c r="W420" t="s">
        <v>20</v>
      </c>
    </row>
    <row r="421" spans="2:23" x14ac:dyDescent="0.2">
      <c r="B421">
        <v>405</v>
      </c>
      <c r="C421" t="s">
        <v>3</v>
      </c>
      <c r="D421" t="s">
        <v>276</v>
      </c>
      <c r="E421" t="str">
        <f t="shared" si="6"/>
        <v>Icelanda</v>
      </c>
      <c r="F421" t="s">
        <v>272</v>
      </c>
      <c r="G421" t="s">
        <v>235</v>
      </c>
      <c r="H421" t="s">
        <v>273</v>
      </c>
      <c r="I421" t="s">
        <v>236</v>
      </c>
      <c r="J421">
        <v>622</v>
      </c>
      <c r="K421">
        <v>3738</v>
      </c>
      <c r="L421">
        <v>27</v>
      </c>
      <c r="M421" s="1">
        <v>4125</v>
      </c>
      <c r="N421" s="1">
        <v>4943</v>
      </c>
      <c r="O421" s="1">
        <v>0</v>
      </c>
      <c r="P421" s="1">
        <v>0</v>
      </c>
      <c r="Q421" s="1">
        <v>0</v>
      </c>
      <c r="R421" s="1">
        <v>0</v>
      </c>
      <c r="S421" t="s">
        <v>274</v>
      </c>
      <c r="T421" t="s">
        <v>6</v>
      </c>
      <c r="U421" t="s">
        <v>275</v>
      </c>
      <c r="V421" t="s">
        <v>237</v>
      </c>
      <c r="W421" t="s">
        <v>277</v>
      </c>
    </row>
    <row r="422" spans="2:23" x14ac:dyDescent="0.2">
      <c r="B422">
        <v>406</v>
      </c>
      <c r="C422" t="s">
        <v>3</v>
      </c>
      <c r="D422" t="s">
        <v>276</v>
      </c>
      <c r="E422" t="str">
        <f t="shared" si="6"/>
        <v>Icelanda</v>
      </c>
      <c r="F422" t="s">
        <v>235</v>
      </c>
      <c r="G422" t="s">
        <v>272</v>
      </c>
      <c r="H422" t="s">
        <v>236</v>
      </c>
      <c r="I422" t="s">
        <v>273</v>
      </c>
      <c r="J422">
        <v>622</v>
      </c>
      <c r="K422">
        <v>3738</v>
      </c>
      <c r="L422">
        <v>27</v>
      </c>
      <c r="M422" s="1">
        <v>4022</v>
      </c>
      <c r="N422" s="1">
        <v>4943</v>
      </c>
      <c r="O422" s="1">
        <v>0</v>
      </c>
      <c r="P422" s="1">
        <v>0</v>
      </c>
      <c r="Q422" s="1">
        <v>0</v>
      </c>
      <c r="R422" s="1">
        <v>0</v>
      </c>
      <c r="S422" t="s">
        <v>6</v>
      </c>
      <c r="T422" t="s">
        <v>274</v>
      </c>
      <c r="U422" t="s">
        <v>237</v>
      </c>
      <c r="V422" t="s">
        <v>275</v>
      </c>
      <c r="W422" t="s">
        <v>277</v>
      </c>
    </row>
    <row r="423" spans="2:23" x14ac:dyDescent="0.2">
      <c r="B423">
        <v>407</v>
      </c>
      <c r="C423" t="s">
        <v>8</v>
      </c>
      <c r="D423" t="s">
        <v>19</v>
      </c>
      <c r="E423" t="str">
        <f t="shared" si="6"/>
        <v>American</v>
      </c>
      <c r="F423" t="s">
        <v>30</v>
      </c>
      <c r="G423" t="s">
        <v>272</v>
      </c>
      <c r="H423" t="s">
        <v>31</v>
      </c>
      <c r="I423" t="s">
        <v>273</v>
      </c>
      <c r="J423">
        <v>622</v>
      </c>
      <c r="K423">
        <v>3742</v>
      </c>
      <c r="L423">
        <v>31</v>
      </c>
      <c r="M423" s="1">
        <v>4421</v>
      </c>
      <c r="N423" s="1">
        <v>5235</v>
      </c>
      <c r="O423" s="1">
        <v>3912</v>
      </c>
      <c r="P423" s="1">
        <v>0</v>
      </c>
      <c r="Q423" s="1">
        <v>231.41666666666666</v>
      </c>
      <c r="R423" s="1">
        <v>219.26666666666668</v>
      </c>
      <c r="S423" t="s">
        <v>6</v>
      </c>
      <c r="T423" t="s">
        <v>274</v>
      </c>
      <c r="U423" t="s">
        <v>32</v>
      </c>
      <c r="V423" t="s">
        <v>275</v>
      </c>
      <c r="W423" t="s">
        <v>20</v>
      </c>
    </row>
    <row r="424" spans="2:23" x14ac:dyDescent="0.2">
      <c r="B424">
        <v>408</v>
      </c>
      <c r="C424" t="s">
        <v>3</v>
      </c>
      <c r="D424" t="s">
        <v>19</v>
      </c>
      <c r="E424" t="str">
        <f t="shared" si="6"/>
        <v>American</v>
      </c>
      <c r="F424" t="s">
        <v>272</v>
      </c>
      <c r="G424" t="s">
        <v>30</v>
      </c>
      <c r="H424" t="s">
        <v>273</v>
      </c>
      <c r="I424" t="s">
        <v>31</v>
      </c>
      <c r="J424">
        <v>622</v>
      </c>
      <c r="K424">
        <v>3742</v>
      </c>
      <c r="L424">
        <v>30</v>
      </c>
      <c r="M424" s="1">
        <v>4325</v>
      </c>
      <c r="N424" s="1">
        <v>5040</v>
      </c>
      <c r="O424" s="1">
        <v>0</v>
      </c>
      <c r="P424" s="1">
        <v>0</v>
      </c>
      <c r="Q424" s="1">
        <v>244.53333333333333</v>
      </c>
      <c r="R424" s="1">
        <v>231.56666666666666</v>
      </c>
      <c r="S424" t="s">
        <v>274</v>
      </c>
      <c r="T424" t="s">
        <v>6</v>
      </c>
      <c r="U424" t="s">
        <v>275</v>
      </c>
      <c r="V424" t="s">
        <v>32</v>
      </c>
      <c r="W424" t="s">
        <v>20</v>
      </c>
    </row>
    <row r="425" spans="2:23" x14ac:dyDescent="0.2">
      <c r="B425">
        <v>409</v>
      </c>
      <c r="C425" t="s">
        <v>3</v>
      </c>
      <c r="D425" t="s">
        <v>276</v>
      </c>
      <c r="E425" t="str">
        <f t="shared" si="6"/>
        <v>Icelanda</v>
      </c>
      <c r="F425" t="s">
        <v>30</v>
      </c>
      <c r="G425" t="s">
        <v>272</v>
      </c>
      <c r="H425" t="s">
        <v>31</v>
      </c>
      <c r="I425" t="s">
        <v>273</v>
      </c>
      <c r="J425">
        <v>622</v>
      </c>
      <c r="K425">
        <v>3742</v>
      </c>
      <c r="L425">
        <v>17</v>
      </c>
      <c r="M425" s="1">
        <v>1884</v>
      </c>
      <c r="N425" s="1">
        <v>3117</v>
      </c>
      <c r="O425" s="1">
        <v>218</v>
      </c>
      <c r="P425" s="1">
        <v>0</v>
      </c>
      <c r="Q425" s="1">
        <v>0</v>
      </c>
      <c r="R425" s="1">
        <v>0</v>
      </c>
      <c r="S425" t="s">
        <v>6</v>
      </c>
      <c r="T425" t="s">
        <v>274</v>
      </c>
      <c r="U425" t="s">
        <v>32</v>
      </c>
      <c r="V425" t="s">
        <v>275</v>
      </c>
      <c r="W425" t="s">
        <v>277</v>
      </c>
    </row>
    <row r="426" spans="2:23" x14ac:dyDescent="0.2">
      <c r="B426">
        <v>410</v>
      </c>
      <c r="C426" t="s">
        <v>3</v>
      </c>
      <c r="D426" t="s">
        <v>276</v>
      </c>
      <c r="E426" t="str">
        <f t="shared" si="6"/>
        <v>Icelanda</v>
      </c>
      <c r="F426" t="s">
        <v>272</v>
      </c>
      <c r="G426" t="s">
        <v>30</v>
      </c>
      <c r="H426" t="s">
        <v>273</v>
      </c>
      <c r="I426" t="s">
        <v>31</v>
      </c>
      <c r="J426">
        <v>622</v>
      </c>
      <c r="K426">
        <v>3742</v>
      </c>
      <c r="L426">
        <v>18</v>
      </c>
      <c r="M426" s="1">
        <v>2358</v>
      </c>
      <c r="N426" s="1">
        <v>3301</v>
      </c>
      <c r="O426" s="1">
        <v>24385</v>
      </c>
      <c r="P426" s="1">
        <v>0</v>
      </c>
      <c r="Q426" s="1">
        <v>0</v>
      </c>
      <c r="R426" s="1">
        <v>0</v>
      </c>
      <c r="S426" t="s">
        <v>274</v>
      </c>
      <c r="T426" t="s">
        <v>6</v>
      </c>
      <c r="U426" t="s">
        <v>275</v>
      </c>
      <c r="V426" t="s">
        <v>32</v>
      </c>
      <c r="W426" t="s">
        <v>277</v>
      </c>
    </row>
    <row r="427" spans="2:23" x14ac:dyDescent="0.2">
      <c r="B427">
        <v>411</v>
      </c>
      <c r="C427" t="s">
        <v>8</v>
      </c>
      <c r="D427" t="s">
        <v>278</v>
      </c>
      <c r="E427" t="str">
        <f t="shared" si="6"/>
        <v xml:space="preserve">WOW Air </v>
      </c>
      <c r="F427" t="s">
        <v>30</v>
      </c>
      <c r="G427" t="s">
        <v>272</v>
      </c>
      <c r="H427" t="s">
        <v>31</v>
      </c>
      <c r="I427" t="s">
        <v>273</v>
      </c>
      <c r="J427">
        <v>696</v>
      </c>
      <c r="K427">
        <v>3742</v>
      </c>
      <c r="L427">
        <v>13</v>
      </c>
      <c r="M427" s="1">
        <v>3990</v>
      </c>
      <c r="N427" s="1">
        <v>4550</v>
      </c>
      <c r="O427" s="1">
        <v>2508</v>
      </c>
      <c r="P427" s="1">
        <v>0</v>
      </c>
      <c r="Q427" s="1">
        <v>0</v>
      </c>
      <c r="R427" s="1">
        <v>0</v>
      </c>
      <c r="S427" t="s">
        <v>6</v>
      </c>
      <c r="T427" t="s">
        <v>274</v>
      </c>
      <c r="U427" t="s">
        <v>32</v>
      </c>
      <c r="V427" t="s">
        <v>275</v>
      </c>
      <c r="W427" t="s">
        <v>279</v>
      </c>
    </row>
    <row r="428" spans="2:23" x14ac:dyDescent="0.2">
      <c r="B428">
        <v>412</v>
      </c>
      <c r="C428" t="s">
        <v>3</v>
      </c>
      <c r="D428" t="s">
        <v>278</v>
      </c>
      <c r="E428" t="str">
        <f t="shared" si="6"/>
        <v xml:space="preserve">WOW Air </v>
      </c>
      <c r="F428" t="s">
        <v>272</v>
      </c>
      <c r="G428" t="s">
        <v>30</v>
      </c>
      <c r="H428" t="s">
        <v>273</v>
      </c>
      <c r="I428" t="s">
        <v>31</v>
      </c>
      <c r="J428">
        <v>696</v>
      </c>
      <c r="K428">
        <v>3742</v>
      </c>
      <c r="L428">
        <v>14</v>
      </c>
      <c r="M428" s="1">
        <v>4051</v>
      </c>
      <c r="N428" s="1">
        <v>4900</v>
      </c>
      <c r="O428" s="1">
        <v>75995</v>
      </c>
      <c r="P428" s="1">
        <v>0</v>
      </c>
      <c r="Q428" s="1">
        <v>0</v>
      </c>
      <c r="R428" s="1">
        <v>0</v>
      </c>
      <c r="S428" t="s">
        <v>274</v>
      </c>
      <c r="T428" t="s">
        <v>6</v>
      </c>
      <c r="U428" t="s">
        <v>275</v>
      </c>
      <c r="V428" t="s">
        <v>32</v>
      </c>
      <c r="W428" t="s">
        <v>279</v>
      </c>
    </row>
    <row r="429" spans="2:23" x14ac:dyDescent="0.2">
      <c r="B429">
        <v>413</v>
      </c>
      <c r="C429" t="s">
        <v>3</v>
      </c>
      <c r="D429" t="s">
        <v>465</v>
      </c>
      <c r="E429" t="str">
        <f t="shared" si="6"/>
        <v>Swiss In</v>
      </c>
      <c r="F429" t="s">
        <v>47</v>
      </c>
      <c r="G429" t="s">
        <v>467</v>
      </c>
      <c r="H429" t="s">
        <v>48</v>
      </c>
      <c r="I429" t="s">
        <v>468</v>
      </c>
      <c r="J429">
        <v>696</v>
      </c>
      <c r="K429">
        <v>3745</v>
      </c>
      <c r="L429">
        <v>26</v>
      </c>
      <c r="M429" s="1">
        <v>5592</v>
      </c>
      <c r="N429" s="1">
        <v>6136</v>
      </c>
      <c r="O429" s="1">
        <v>257970</v>
      </c>
      <c r="P429" s="1">
        <v>0</v>
      </c>
      <c r="Q429" s="1">
        <v>0</v>
      </c>
      <c r="R429" s="1">
        <v>0</v>
      </c>
      <c r="S429" t="s">
        <v>6</v>
      </c>
      <c r="T429" t="s">
        <v>463</v>
      </c>
      <c r="U429" t="s">
        <v>49</v>
      </c>
      <c r="V429" t="s">
        <v>464</v>
      </c>
      <c r="W429" t="s">
        <v>466</v>
      </c>
    </row>
    <row r="430" spans="2:23" x14ac:dyDescent="0.2">
      <c r="B430">
        <v>414</v>
      </c>
      <c r="C430" t="s">
        <v>3</v>
      </c>
      <c r="D430" t="s">
        <v>465</v>
      </c>
      <c r="E430" t="str">
        <f t="shared" si="6"/>
        <v>Swiss In</v>
      </c>
      <c r="F430" t="s">
        <v>47</v>
      </c>
      <c r="G430" t="s">
        <v>467</v>
      </c>
      <c r="H430" t="s">
        <v>48</v>
      </c>
      <c r="I430" t="s">
        <v>468</v>
      </c>
      <c r="J430">
        <v>871</v>
      </c>
      <c r="K430">
        <v>3745</v>
      </c>
      <c r="L430">
        <v>31</v>
      </c>
      <c r="M430" s="1">
        <v>6107</v>
      </c>
      <c r="N430" s="1">
        <v>6789</v>
      </c>
      <c r="O430" s="1">
        <v>411567</v>
      </c>
      <c r="P430" s="1">
        <v>0</v>
      </c>
      <c r="Q430" s="1">
        <v>0</v>
      </c>
      <c r="R430" s="1">
        <v>0</v>
      </c>
      <c r="S430" t="s">
        <v>6</v>
      </c>
      <c r="T430" t="s">
        <v>463</v>
      </c>
      <c r="U430" t="s">
        <v>49</v>
      </c>
      <c r="V430" t="s">
        <v>464</v>
      </c>
      <c r="W430" t="s">
        <v>466</v>
      </c>
    </row>
    <row r="431" spans="2:23" x14ac:dyDescent="0.2">
      <c r="B431">
        <v>415</v>
      </c>
      <c r="C431" t="s">
        <v>3</v>
      </c>
      <c r="D431" t="s">
        <v>465</v>
      </c>
      <c r="E431" t="str">
        <f t="shared" si="6"/>
        <v>Swiss In</v>
      </c>
      <c r="F431" t="s">
        <v>467</v>
      </c>
      <c r="G431" t="s">
        <v>47</v>
      </c>
      <c r="H431" t="s">
        <v>468</v>
      </c>
      <c r="I431" t="s">
        <v>48</v>
      </c>
      <c r="J431">
        <v>696</v>
      </c>
      <c r="K431">
        <v>3745</v>
      </c>
      <c r="L431">
        <v>26</v>
      </c>
      <c r="M431" s="1">
        <v>5801</v>
      </c>
      <c r="N431" s="1">
        <v>6136</v>
      </c>
      <c r="O431" s="1">
        <v>590293</v>
      </c>
      <c r="P431" s="1">
        <v>0</v>
      </c>
      <c r="Q431" s="1">
        <v>0</v>
      </c>
      <c r="R431" s="1">
        <v>0</v>
      </c>
      <c r="S431" t="s">
        <v>463</v>
      </c>
      <c r="T431" t="s">
        <v>6</v>
      </c>
      <c r="U431" t="s">
        <v>464</v>
      </c>
      <c r="V431" t="s">
        <v>49</v>
      </c>
      <c r="W431" t="s">
        <v>466</v>
      </c>
    </row>
    <row r="432" spans="2:23" x14ac:dyDescent="0.2">
      <c r="B432">
        <v>416</v>
      </c>
      <c r="C432" t="s">
        <v>3</v>
      </c>
      <c r="D432" t="s">
        <v>465</v>
      </c>
      <c r="E432" t="str">
        <f t="shared" si="6"/>
        <v>Swiss In</v>
      </c>
      <c r="F432" t="s">
        <v>467</v>
      </c>
      <c r="G432" t="s">
        <v>47</v>
      </c>
      <c r="H432" t="s">
        <v>468</v>
      </c>
      <c r="I432" t="s">
        <v>48</v>
      </c>
      <c r="J432">
        <v>871</v>
      </c>
      <c r="K432">
        <v>3745</v>
      </c>
      <c r="L432">
        <v>31</v>
      </c>
      <c r="M432" s="1">
        <v>6304</v>
      </c>
      <c r="N432" s="1">
        <v>6789</v>
      </c>
      <c r="O432" s="1">
        <v>535625</v>
      </c>
      <c r="P432" s="1">
        <v>0</v>
      </c>
      <c r="Q432" s="1">
        <v>0</v>
      </c>
      <c r="R432" s="1">
        <v>0</v>
      </c>
      <c r="S432" t="s">
        <v>463</v>
      </c>
      <c r="T432" t="s">
        <v>6</v>
      </c>
      <c r="U432" t="s">
        <v>464</v>
      </c>
      <c r="V432" t="s">
        <v>49</v>
      </c>
      <c r="W432" t="s">
        <v>466</v>
      </c>
    </row>
    <row r="433" spans="2:23" x14ac:dyDescent="0.2">
      <c r="B433">
        <v>417</v>
      </c>
      <c r="C433" t="s">
        <v>3</v>
      </c>
      <c r="D433" t="s">
        <v>218</v>
      </c>
      <c r="E433" t="str">
        <f t="shared" si="6"/>
        <v>Eurowing</v>
      </c>
      <c r="F433" t="s">
        <v>224</v>
      </c>
      <c r="G433" t="s">
        <v>27</v>
      </c>
      <c r="H433" t="s">
        <v>225</v>
      </c>
      <c r="I433" t="s">
        <v>28</v>
      </c>
      <c r="J433">
        <v>696</v>
      </c>
      <c r="K433">
        <v>3749</v>
      </c>
      <c r="L433">
        <v>26</v>
      </c>
      <c r="M433" s="1">
        <v>7122</v>
      </c>
      <c r="N433" s="1">
        <v>7800</v>
      </c>
      <c r="O433" s="1">
        <v>646565</v>
      </c>
      <c r="P433" s="1">
        <v>0</v>
      </c>
      <c r="Q433" s="1">
        <v>0</v>
      </c>
      <c r="R433" s="1">
        <v>0</v>
      </c>
      <c r="S433" t="s">
        <v>222</v>
      </c>
      <c r="T433" t="s">
        <v>6</v>
      </c>
      <c r="U433" t="s">
        <v>223</v>
      </c>
      <c r="V433" t="s">
        <v>29</v>
      </c>
      <c r="W433" t="s">
        <v>219</v>
      </c>
    </row>
    <row r="434" spans="2:23" x14ac:dyDescent="0.2">
      <c r="B434">
        <v>418</v>
      </c>
      <c r="C434" t="s">
        <v>3</v>
      </c>
      <c r="D434" t="s">
        <v>218</v>
      </c>
      <c r="E434" t="str">
        <f t="shared" si="6"/>
        <v>Eurowing</v>
      </c>
      <c r="F434" t="s">
        <v>27</v>
      </c>
      <c r="G434" t="s">
        <v>224</v>
      </c>
      <c r="H434" t="s">
        <v>28</v>
      </c>
      <c r="I434" t="s">
        <v>225</v>
      </c>
      <c r="J434">
        <v>696</v>
      </c>
      <c r="K434">
        <v>3749</v>
      </c>
      <c r="L434">
        <v>25</v>
      </c>
      <c r="M434" s="1">
        <v>5817</v>
      </c>
      <c r="N434" s="1">
        <v>7500</v>
      </c>
      <c r="O434" s="1">
        <v>349538</v>
      </c>
      <c r="P434" s="1">
        <v>0</v>
      </c>
      <c r="Q434" s="1">
        <v>0</v>
      </c>
      <c r="R434" s="1">
        <v>0</v>
      </c>
      <c r="S434" t="s">
        <v>6</v>
      </c>
      <c r="T434" t="s">
        <v>222</v>
      </c>
      <c r="U434" t="s">
        <v>29</v>
      </c>
      <c r="V434" t="s">
        <v>223</v>
      </c>
      <c r="W434" t="s">
        <v>219</v>
      </c>
    </row>
    <row r="435" spans="2:23" x14ac:dyDescent="0.2">
      <c r="B435">
        <v>419</v>
      </c>
      <c r="C435" t="s">
        <v>3</v>
      </c>
      <c r="D435" t="s">
        <v>14</v>
      </c>
      <c r="E435" t="str">
        <f t="shared" si="6"/>
        <v>Delta Ai</v>
      </c>
      <c r="F435" t="s">
        <v>96</v>
      </c>
      <c r="G435" t="s">
        <v>508</v>
      </c>
      <c r="H435" t="s">
        <v>97</v>
      </c>
      <c r="I435" t="s">
        <v>507</v>
      </c>
      <c r="J435">
        <v>626</v>
      </c>
      <c r="K435">
        <v>3766</v>
      </c>
      <c r="L435">
        <v>13</v>
      </c>
      <c r="M435" s="1">
        <v>2334</v>
      </c>
      <c r="N435" s="1">
        <v>2701</v>
      </c>
      <c r="O435" s="1">
        <v>66349</v>
      </c>
      <c r="P435" s="1">
        <v>3747</v>
      </c>
      <c r="Q435" s="1">
        <v>94.65</v>
      </c>
      <c r="R435" s="1">
        <v>89.86666666666666</v>
      </c>
      <c r="S435" t="s">
        <v>6</v>
      </c>
      <c r="T435" t="s">
        <v>494</v>
      </c>
      <c r="U435" t="s">
        <v>98</v>
      </c>
      <c r="V435" t="s">
        <v>495</v>
      </c>
      <c r="W435" t="s">
        <v>15</v>
      </c>
    </row>
    <row r="436" spans="2:23" x14ac:dyDescent="0.2">
      <c r="B436">
        <v>420</v>
      </c>
      <c r="C436" t="s">
        <v>3</v>
      </c>
      <c r="D436" t="s">
        <v>14</v>
      </c>
      <c r="E436" t="str">
        <f t="shared" si="6"/>
        <v>Delta Ai</v>
      </c>
      <c r="F436" t="s">
        <v>96</v>
      </c>
      <c r="G436" t="s">
        <v>508</v>
      </c>
      <c r="H436" t="s">
        <v>97</v>
      </c>
      <c r="I436" t="s">
        <v>507</v>
      </c>
      <c r="J436">
        <v>687</v>
      </c>
      <c r="K436">
        <v>3766</v>
      </c>
      <c r="L436">
        <v>5</v>
      </c>
      <c r="M436" s="1">
        <v>1391</v>
      </c>
      <c r="N436" s="1">
        <v>1462</v>
      </c>
      <c r="O436" s="1">
        <v>25404</v>
      </c>
      <c r="P436" s="1">
        <v>33685</v>
      </c>
      <c r="Q436" s="1">
        <v>36.56666666666667</v>
      </c>
      <c r="R436" s="1">
        <v>34.466666666666669</v>
      </c>
      <c r="S436" t="s">
        <v>6</v>
      </c>
      <c r="T436" t="s">
        <v>494</v>
      </c>
      <c r="U436" t="s">
        <v>98</v>
      </c>
      <c r="V436" t="s">
        <v>495</v>
      </c>
      <c r="W436" t="s">
        <v>15</v>
      </c>
    </row>
    <row r="437" spans="2:23" x14ac:dyDescent="0.2">
      <c r="B437">
        <v>421</v>
      </c>
      <c r="C437" t="s">
        <v>3</v>
      </c>
      <c r="D437" t="s">
        <v>14</v>
      </c>
      <c r="E437" t="str">
        <f t="shared" si="6"/>
        <v>Delta Ai</v>
      </c>
      <c r="F437" t="s">
        <v>96</v>
      </c>
      <c r="G437" t="s">
        <v>508</v>
      </c>
      <c r="H437" t="s">
        <v>97</v>
      </c>
      <c r="I437" t="s">
        <v>507</v>
      </c>
      <c r="J437">
        <v>696</v>
      </c>
      <c r="K437">
        <v>3766</v>
      </c>
      <c r="L437">
        <v>26</v>
      </c>
      <c r="M437" s="1">
        <v>5643</v>
      </c>
      <c r="N437" s="1">
        <v>6071</v>
      </c>
      <c r="O437" s="1">
        <v>126828</v>
      </c>
      <c r="P437" s="1">
        <v>148516</v>
      </c>
      <c r="Q437" s="1">
        <v>191.16666666666666</v>
      </c>
      <c r="R437" s="1">
        <v>181.03333333333333</v>
      </c>
      <c r="S437" t="s">
        <v>6</v>
      </c>
      <c r="T437" t="s">
        <v>494</v>
      </c>
      <c r="U437" t="s">
        <v>98</v>
      </c>
      <c r="V437" t="s">
        <v>495</v>
      </c>
      <c r="W437" t="s">
        <v>15</v>
      </c>
    </row>
    <row r="438" spans="2:23" x14ac:dyDescent="0.2">
      <c r="B438">
        <v>422</v>
      </c>
      <c r="C438" t="s">
        <v>3</v>
      </c>
      <c r="D438" t="s">
        <v>14</v>
      </c>
      <c r="E438" t="str">
        <f t="shared" si="6"/>
        <v>Delta Ai</v>
      </c>
      <c r="F438" t="s">
        <v>508</v>
      </c>
      <c r="G438" t="s">
        <v>96</v>
      </c>
      <c r="H438" t="s">
        <v>507</v>
      </c>
      <c r="I438" t="s">
        <v>97</v>
      </c>
      <c r="J438">
        <v>626</v>
      </c>
      <c r="K438">
        <v>3766</v>
      </c>
      <c r="L438">
        <v>13</v>
      </c>
      <c r="M438" s="1">
        <v>2290</v>
      </c>
      <c r="N438" s="1">
        <v>2734</v>
      </c>
      <c r="O438" s="1">
        <v>56418</v>
      </c>
      <c r="P438" s="1">
        <v>0</v>
      </c>
      <c r="Q438" s="1">
        <v>108.4</v>
      </c>
      <c r="R438" s="1">
        <v>101.83333333333333</v>
      </c>
      <c r="S438" t="s">
        <v>494</v>
      </c>
      <c r="T438" t="s">
        <v>6</v>
      </c>
      <c r="U438" t="s">
        <v>495</v>
      </c>
      <c r="V438" t="s">
        <v>98</v>
      </c>
      <c r="W438" t="s">
        <v>15</v>
      </c>
    </row>
    <row r="439" spans="2:23" x14ac:dyDescent="0.2">
      <c r="B439">
        <v>423</v>
      </c>
      <c r="C439" t="s">
        <v>3</v>
      </c>
      <c r="D439" t="s">
        <v>14</v>
      </c>
      <c r="E439" t="str">
        <f t="shared" si="6"/>
        <v>Delta Ai</v>
      </c>
      <c r="F439" t="s">
        <v>508</v>
      </c>
      <c r="G439" t="s">
        <v>96</v>
      </c>
      <c r="H439" t="s">
        <v>507</v>
      </c>
      <c r="I439" t="s">
        <v>97</v>
      </c>
      <c r="J439">
        <v>687</v>
      </c>
      <c r="K439">
        <v>3766</v>
      </c>
      <c r="L439">
        <v>4</v>
      </c>
      <c r="M439" s="1">
        <v>1090</v>
      </c>
      <c r="N439" s="1">
        <v>1172</v>
      </c>
      <c r="O439" s="1">
        <v>62894</v>
      </c>
      <c r="P439" s="1">
        <v>1609</v>
      </c>
      <c r="Q439" s="1">
        <v>33.9</v>
      </c>
      <c r="R439" s="1">
        <v>31.733333333333334</v>
      </c>
      <c r="S439" t="s">
        <v>494</v>
      </c>
      <c r="T439" t="s">
        <v>6</v>
      </c>
      <c r="U439" t="s">
        <v>495</v>
      </c>
      <c r="V439" t="s">
        <v>98</v>
      </c>
      <c r="W439" t="s">
        <v>15</v>
      </c>
    </row>
    <row r="440" spans="2:23" x14ac:dyDescent="0.2">
      <c r="B440">
        <v>424</v>
      </c>
      <c r="C440" t="s">
        <v>3</v>
      </c>
      <c r="D440" t="s">
        <v>14</v>
      </c>
      <c r="E440" t="str">
        <f t="shared" si="6"/>
        <v>Delta Ai</v>
      </c>
      <c r="F440" t="s">
        <v>508</v>
      </c>
      <c r="G440" t="s">
        <v>96</v>
      </c>
      <c r="H440" t="s">
        <v>507</v>
      </c>
      <c r="I440" t="s">
        <v>97</v>
      </c>
      <c r="J440">
        <v>696</v>
      </c>
      <c r="K440">
        <v>3766</v>
      </c>
      <c r="L440">
        <v>27</v>
      </c>
      <c r="M440" s="1">
        <v>5670</v>
      </c>
      <c r="N440" s="1">
        <v>6318</v>
      </c>
      <c r="O440" s="1">
        <v>312942</v>
      </c>
      <c r="P440" s="1">
        <v>18631</v>
      </c>
      <c r="Q440" s="1">
        <v>226.23333333333332</v>
      </c>
      <c r="R440" s="1">
        <v>211.08333333333334</v>
      </c>
      <c r="S440" t="s">
        <v>494</v>
      </c>
      <c r="T440" t="s">
        <v>6</v>
      </c>
      <c r="U440" t="s">
        <v>495</v>
      </c>
      <c r="V440" t="s">
        <v>98</v>
      </c>
      <c r="W440" t="s">
        <v>15</v>
      </c>
    </row>
    <row r="441" spans="2:23" x14ac:dyDescent="0.2">
      <c r="B441">
        <v>425</v>
      </c>
      <c r="C441" t="s">
        <v>3</v>
      </c>
      <c r="D441" t="s">
        <v>12</v>
      </c>
      <c r="E441" t="str">
        <f t="shared" si="6"/>
        <v>United A</v>
      </c>
      <c r="F441" t="s">
        <v>451</v>
      </c>
      <c r="G441" t="s">
        <v>41</v>
      </c>
      <c r="H441" t="s">
        <v>452</v>
      </c>
      <c r="I441" t="s">
        <v>42</v>
      </c>
      <c r="J441">
        <v>622</v>
      </c>
      <c r="K441">
        <v>3816</v>
      </c>
      <c r="L441">
        <v>30</v>
      </c>
      <c r="M441" s="1">
        <v>4681</v>
      </c>
      <c r="N441" s="1">
        <v>5070</v>
      </c>
      <c r="O441" s="1">
        <v>2145</v>
      </c>
      <c r="P441" s="1">
        <v>0</v>
      </c>
      <c r="Q441" s="1">
        <v>253.41666666666666</v>
      </c>
      <c r="R441" s="1">
        <v>239.51666666666668</v>
      </c>
      <c r="S441" t="s">
        <v>445</v>
      </c>
      <c r="T441" t="s">
        <v>6</v>
      </c>
      <c r="U441" t="s">
        <v>446</v>
      </c>
      <c r="V441" t="s">
        <v>43</v>
      </c>
      <c r="W441" t="s">
        <v>13</v>
      </c>
    </row>
    <row r="442" spans="2:23" x14ac:dyDescent="0.2">
      <c r="B442">
        <v>426</v>
      </c>
      <c r="C442" t="s">
        <v>3</v>
      </c>
      <c r="D442" t="s">
        <v>12</v>
      </c>
      <c r="E442" t="str">
        <f t="shared" si="6"/>
        <v>United A</v>
      </c>
      <c r="F442" t="s">
        <v>41</v>
      </c>
      <c r="G442" t="s">
        <v>451</v>
      </c>
      <c r="H442" t="s">
        <v>42</v>
      </c>
      <c r="I442" t="s">
        <v>452</v>
      </c>
      <c r="J442">
        <v>622</v>
      </c>
      <c r="K442">
        <v>3816</v>
      </c>
      <c r="L442">
        <v>31</v>
      </c>
      <c r="M442" s="1">
        <v>4565</v>
      </c>
      <c r="N442" s="1">
        <v>5239</v>
      </c>
      <c r="O442" s="1">
        <v>1771</v>
      </c>
      <c r="P442" s="1">
        <v>0</v>
      </c>
      <c r="Q442" s="1">
        <v>244.58333333333334</v>
      </c>
      <c r="R442" s="1">
        <v>222.58333333333334</v>
      </c>
      <c r="S442" t="s">
        <v>6</v>
      </c>
      <c r="T442" t="s">
        <v>445</v>
      </c>
      <c r="U442" t="s">
        <v>43</v>
      </c>
      <c r="V442" t="s">
        <v>446</v>
      </c>
      <c r="W442" t="s">
        <v>13</v>
      </c>
    </row>
    <row r="443" spans="2:23" x14ac:dyDescent="0.2">
      <c r="B443">
        <v>427</v>
      </c>
      <c r="C443" t="s">
        <v>3</v>
      </c>
      <c r="D443" t="s">
        <v>12</v>
      </c>
      <c r="E443" t="str">
        <f t="shared" si="6"/>
        <v>United A</v>
      </c>
      <c r="F443" t="s">
        <v>240</v>
      </c>
      <c r="G443" t="s">
        <v>9</v>
      </c>
      <c r="H443" t="s">
        <v>241</v>
      </c>
      <c r="I443" t="s">
        <v>10</v>
      </c>
      <c r="J443">
        <v>622</v>
      </c>
      <c r="K443">
        <v>3824</v>
      </c>
      <c r="L443">
        <v>31</v>
      </c>
      <c r="M443" s="1">
        <v>4789</v>
      </c>
      <c r="N443" s="1">
        <v>5239</v>
      </c>
      <c r="O443" s="1">
        <v>97</v>
      </c>
      <c r="P443" s="1">
        <v>0</v>
      </c>
      <c r="Q443" s="1">
        <v>272.39999999999998</v>
      </c>
      <c r="R443" s="1">
        <v>259.13333333333333</v>
      </c>
      <c r="S443" t="s">
        <v>222</v>
      </c>
      <c r="T443" t="s">
        <v>6</v>
      </c>
      <c r="U443" t="s">
        <v>223</v>
      </c>
      <c r="V443" t="s">
        <v>11</v>
      </c>
      <c r="W443" t="s">
        <v>13</v>
      </c>
    </row>
    <row r="444" spans="2:23" x14ac:dyDescent="0.2">
      <c r="B444">
        <v>428</v>
      </c>
      <c r="C444" t="s">
        <v>3</v>
      </c>
      <c r="D444" t="s">
        <v>12</v>
      </c>
      <c r="E444" t="str">
        <f t="shared" si="6"/>
        <v>United A</v>
      </c>
      <c r="F444" t="s">
        <v>9</v>
      </c>
      <c r="G444" t="s">
        <v>240</v>
      </c>
      <c r="H444" t="s">
        <v>10</v>
      </c>
      <c r="I444" t="s">
        <v>241</v>
      </c>
      <c r="J444">
        <v>622</v>
      </c>
      <c r="K444">
        <v>3824</v>
      </c>
      <c r="L444">
        <v>31</v>
      </c>
      <c r="M444" s="1">
        <v>4535</v>
      </c>
      <c r="N444" s="1">
        <v>5239</v>
      </c>
      <c r="O444" s="1">
        <v>5905</v>
      </c>
      <c r="P444" s="1">
        <v>0</v>
      </c>
      <c r="Q444" s="1">
        <v>235</v>
      </c>
      <c r="R444" s="1">
        <v>214.13333333333333</v>
      </c>
      <c r="S444" t="s">
        <v>6</v>
      </c>
      <c r="T444" t="s">
        <v>222</v>
      </c>
      <c r="U444" t="s">
        <v>11</v>
      </c>
      <c r="V444" t="s">
        <v>223</v>
      </c>
      <c r="W444" t="s">
        <v>13</v>
      </c>
    </row>
    <row r="445" spans="2:23" x14ac:dyDescent="0.2">
      <c r="B445">
        <v>429</v>
      </c>
      <c r="C445" t="s">
        <v>3</v>
      </c>
      <c r="D445" t="s">
        <v>19</v>
      </c>
      <c r="E445" t="str">
        <f t="shared" si="6"/>
        <v>American</v>
      </c>
      <c r="F445" t="s">
        <v>44</v>
      </c>
      <c r="G445" t="s">
        <v>509</v>
      </c>
      <c r="H445" t="s">
        <v>45</v>
      </c>
      <c r="I445" t="s">
        <v>510</v>
      </c>
      <c r="J445">
        <v>887</v>
      </c>
      <c r="K445">
        <v>3826</v>
      </c>
      <c r="L445">
        <v>30</v>
      </c>
      <c r="M445" s="1">
        <v>5246</v>
      </c>
      <c r="N445" s="1">
        <v>6780</v>
      </c>
      <c r="O445" s="1">
        <v>260194</v>
      </c>
      <c r="P445" s="1">
        <v>0</v>
      </c>
      <c r="Q445" s="1">
        <v>220.91666666666666</v>
      </c>
      <c r="R445" s="1">
        <v>199.4</v>
      </c>
      <c r="S445" t="s">
        <v>6</v>
      </c>
      <c r="T445" t="s">
        <v>494</v>
      </c>
      <c r="U445" t="s">
        <v>46</v>
      </c>
      <c r="V445" t="s">
        <v>495</v>
      </c>
      <c r="W445" t="s">
        <v>20</v>
      </c>
    </row>
    <row r="446" spans="2:23" x14ac:dyDescent="0.2">
      <c r="B446">
        <v>430</v>
      </c>
      <c r="C446" t="s">
        <v>8</v>
      </c>
      <c r="D446" t="s">
        <v>19</v>
      </c>
      <c r="E446" t="str">
        <f t="shared" si="6"/>
        <v>American</v>
      </c>
      <c r="F446" t="s">
        <v>509</v>
      </c>
      <c r="G446" t="s">
        <v>44</v>
      </c>
      <c r="H446" t="s">
        <v>510</v>
      </c>
      <c r="I446" t="s">
        <v>45</v>
      </c>
      <c r="J446">
        <v>887</v>
      </c>
      <c r="K446">
        <v>3826</v>
      </c>
      <c r="L446">
        <v>29</v>
      </c>
      <c r="M446" s="1">
        <v>5016</v>
      </c>
      <c r="N446" s="1">
        <v>6554</v>
      </c>
      <c r="O446" s="1">
        <v>413615</v>
      </c>
      <c r="P446" s="1">
        <v>0</v>
      </c>
      <c r="Q446" s="1">
        <v>245.65</v>
      </c>
      <c r="R446" s="1">
        <v>224.66666666666666</v>
      </c>
      <c r="S446" t="s">
        <v>494</v>
      </c>
      <c r="T446" t="s">
        <v>6</v>
      </c>
      <c r="U446" t="s">
        <v>495</v>
      </c>
      <c r="V446" t="s">
        <v>46</v>
      </c>
      <c r="W446" t="s">
        <v>20</v>
      </c>
    </row>
    <row r="447" spans="2:23" x14ac:dyDescent="0.2">
      <c r="B447">
        <v>431</v>
      </c>
      <c r="C447" t="s">
        <v>3</v>
      </c>
      <c r="D447" t="s">
        <v>14</v>
      </c>
      <c r="E447" t="str">
        <f t="shared" si="6"/>
        <v>Delta Ai</v>
      </c>
      <c r="F447" t="s">
        <v>429</v>
      </c>
      <c r="G447" t="s">
        <v>27</v>
      </c>
      <c r="H447" t="s">
        <v>430</v>
      </c>
      <c r="I447" t="s">
        <v>28</v>
      </c>
      <c r="J447">
        <v>622</v>
      </c>
      <c r="K447">
        <v>3830</v>
      </c>
      <c r="L447">
        <v>13</v>
      </c>
      <c r="M447" s="1">
        <v>1827</v>
      </c>
      <c r="N447" s="1">
        <v>2148</v>
      </c>
      <c r="O447" s="1">
        <v>0</v>
      </c>
      <c r="P447" s="1">
        <v>0</v>
      </c>
      <c r="Q447" s="1">
        <v>103.51666666666667</v>
      </c>
      <c r="R447" s="1">
        <v>98.033333333333331</v>
      </c>
      <c r="S447" t="s">
        <v>431</v>
      </c>
      <c r="T447" t="s">
        <v>6</v>
      </c>
      <c r="U447" t="s">
        <v>432</v>
      </c>
      <c r="V447" t="s">
        <v>29</v>
      </c>
      <c r="W447" t="s">
        <v>15</v>
      </c>
    </row>
    <row r="448" spans="2:23" x14ac:dyDescent="0.2">
      <c r="B448">
        <v>432</v>
      </c>
      <c r="C448" t="s">
        <v>3</v>
      </c>
      <c r="D448" t="s">
        <v>14</v>
      </c>
      <c r="E448" t="str">
        <f t="shared" si="6"/>
        <v>Delta Ai</v>
      </c>
      <c r="F448" t="s">
        <v>27</v>
      </c>
      <c r="G448" t="s">
        <v>429</v>
      </c>
      <c r="H448" t="s">
        <v>28</v>
      </c>
      <c r="I448" t="s">
        <v>430</v>
      </c>
      <c r="J448">
        <v>622</v>
      </c>
      <c r="K448">
        <v>3830</v>
      </c>
      <c r="L448">
        <v>13</v>
      </c>
      <c r="M448" s="1">
        <v>1586</v>
      </c>
      <c r="N448" s="1">
        <v>2131</v>
      </c>
      <c r="O448" s="1">
        <v>0</v>
      </c>
      <c r="P448" s="1">
        <v>0</v>
      </c>
      <c r="Q448" s="1">
        <v>104.73333333333333</v>
      </c>
      <c r="R448" s="1">
        <v>97.25</v>
      </c>
      <c r="S448" t="s">
        <v>6</v>
      </c>
      <c r="T448" t="s">
        <v>431</v>
      </c>
      <c r="U448" t="s">
        <v>29</v>
      </c>
      <c r="V448" t="s">
        <v>432</v>
      </c>
      <c r="W448" t="s">
        <v>15</v>
      </c>
    </row>
    <row r="449" spans="2:23" x14ac:dyDescent="0.2">
      <c r="B449">
        <v>433</v>
      </c>
      <c r="C449" t="s">
        <v>8</v>
      </c>
      <c r="D449" t="s">
        <v>351</v>
      </c>
      <c r="E449" t="str">
        <f t="shared" si="6"/>
        <v>Royal Ai</v>
      </c>
      <c r="F449" t="s">
        <v>353</v>
      </c>
      <c r="G449" t="s">
        <v>41</v>
      </c>
      <c r="H449" t="s">
        <v>354</v>
      </c>
      <c r="I449" t="s">
        <v>42</v>
      </c>
      <c r="J449">
        <v>626</v>
      </c>
      <c r="K449">
        <v>3830</v>
      </c>
      <c r="L449">
        <v>18</v>
      </c>
      <c r="M449" s="1">
        <v>4762</v>
      </c>
      <c r="N449" s="1">
        <v>4932</v>
      </c>
      <c r="O449" s="1">
        <v>46427</v>
      </c>
      <c r="P449" s="1">
        <v>0</v>
      </c>
      <c r="Q449" s="1">
        <v>0</v>
      </c>
      <c r="R449" s="1">
        <v>0</v>
      </c>
      <c r="S449" t="s">
        <v>355</v>
      </c>
      <c r="T449" t="s">
        <v>6</v>
      </c>
      <c r="U449" t="s">
        <v>356</v>
      </c>
      <c r="V449" t="s">
        <v>43</v>
      </c>
      <c r="W449" t="s">
        <v>352</v>
      </c>
    </row>
    <row r="450" spans="2:23" x14ac:dyDescent="0.2">
      <c r="B450">
        <v>434</v>
      </c>
      <c r="C450" t="s">
        <v>3</v>
      </c>
      <c r="D450" t="s">
        <v>351</v>
      </c>
      <c r="E450" t="str">
        <f t="shared" si="6"/>
        <v>Royal Ai</v>
      </c>
      <c r="F450" t="s">
        <v>41</v>
      </c>
      <c r="G450" t="s">
        <v>353</v>
      </c>
      <c r="H450" t="s">
        <v>42</v>
      </c>
      <c r="I450" t="s">
        <v>354</v>
      </c>
      <c r="J450">
        <v>626</v>
      </c>
      <c r="K450">
        <v>3830</v>
      </c>
      <c r="L450">
        <v>18</v>
      </c>
      <c r="M450" s="1">
        <v>3266</v>
      </c>
      <c r="N450" s="1">
        <v>4932</v>
      </c>
      <c r="O450" s="1">
        <v>79889</v>
      </c>
      <c r="P450" s="1">
        <v>0</v>
      </c>
      <c r="Q450" s="1">
        <v>0</v>
      </c>
      <c r="R450" s="1">
        <v>0</v>
      </c>
      <c r="S450" t="s">
        <v>6</v>
      </c>
      <c r="T450" t="s">
        <v>355</v>
      </c>
      <c r="U450" t="s">
        <v>43</v>
      </c>
      <c r="V450" t="s">
        <v>356</v>
      </c>
      <c r="W450" t="s">
        <v>352</v>
      </c>
    </row>
    <row r="451" spans="2:23" x14ac:dyDescent="0.2">
      <c r="B451">
        <v>435</v>
      </c>
      <c r="C451" t="s">
        <v>3</v>
      </c>
      <c r="D451" t="s">
        <v>19</v>
      </c>
      <c r="E451" t="str">
        <f t="shared" si="6"/>
        <v>American</v>
      </c>
      <c r="F451" t="s">
        <v>447</v>
      </c>
      <c r="G451" t="s">
        <v>27</v>
      </c>
      <c r="H451" t="s">
        <v>448</v>
      </c>
      <c r="I451" t="s">
        <v>28</v>
      </c>
      <c r="J451">
        <v>627</v>
      </c>
      <c r="K451">
        <v>3831</v>
      </c>
      <c r="L451">
        <v>31</v>
      </c>
      <c r="M451" s="1">
        <v>7379</v>
      </c>
      <c r="N451" s="1">
        <v>8029</v>
      </c>
      <c r="O451" s="1">
        <v>554741</v>
      </c>
      <c r="P451" s="1">
        <v>0</v>
      </c>
      <c r="Q451" s="1">
        <v>254.16666666666666</v>
      </c>
      <c r="R451" s="1">
        <v>238.15</v>
      </c>
      <c r="S451" t="s">
        <v>445</v>
      </c>
      <c r="T451" t="s">
        <v>6</v>
      </c>
      <c r="U451" t="s">
        <v>446</v>
      </c>
      <c r="V451" t="s">
        <v>29</v>
      </c>
      <c r="W451" t="s">
        <v>20</v>
      </c>
    </row>
    <row r="452" spans="2:23" x14ac:dyDescent="0.2">
      <c r="B452">
        <v>436</v>
      </c>
      <c r="C452" t="s">
        <v>3</v>
      </c>
      <c r="D452" t="s">
        <v>19</v>
      </c>
      <c r="E452" t="str">
        <f t="shared" si="6"/>
        <v>American</v>
      </c>
      <c r="F452" t="s">
        <v>27</v>
      </c>
      <c r="G452" t="s">
        <v>447</v>
      </c>
      <c r="H452" t="s">
        <v>28</v>
      </c>
      <c r="I452" t="s">
        <v>448</v>
      </c>
      <c r="J452">
        <v>627</v>
      </c>
      <c r="K452">
        <v>3831</v>
      </c>
      <c r="L452">
        <v>31</v>
      </c>
      <c r="M452" s="1">
        <v>6782</v>
      </c>
      <c r="N452" s="1">
        <v>8028</v>
      </c>
      <c r="O452" s="1">
        <v>204844</v>
      </c>
      <c r="P452" s="1">
        <v>0</v>
      </c>
      <c r="Q452" s="1">
        <v>233.93333333333334</v>
      </c>
      <c r="R452" s="1">
        <v>213.48333333333332</v>
      </c>
      <c r="S452" t="s">
        <v>6</v>
      </c>
      <c r="T452" t="s">
        <v>445</v>
      </c>
      <c r="U452" t="s">
        <v>29</v>
      </c>
      <c r="V452" t="s">
        <v>446</v>
      </c>
      <c r="W452" t="s">
        <v>20</v>
      </c>
    </row>
    <row r="453" spans="2:23" x14ac:dyDescent="0.2">
      <c r="B453">
        <v>437</v>
      </c>
      <c r="C453" t="s">
        <v>3</v>
      </c>
      <c r="D453" t="s">
        <v>14</v>
      </c>
      <c r="E453" t="str">
        <f t="shared" si="6"/>
        <v>Delta Ai</v>
      </c>
      <c r="F453" t="s">
        <v>447</v>
      </c>
      <c r="G453" t="s">
        <v>27</v>
      </c>
      <c r="H453" t="s">
        <v>448</v>
      </c>
      <c r="I453" t="s">
        <v>28</v>
      </c>
      <c r="J453">
        <v>687</v>
      </c>
      <c r="K453">
        <v>3831</v>
      </c>
      <c r="L453">
        <v>31</v>
      </c>
      <c r="M453" s="1">
        <v>8448</v>
      </c>
      <c r="N453" s="1">
        <v>9074</v>
      </c>
      <c r="O453" s="1">
        <v>388417</v>
      </c>
      <c r="P453" s="1">
        <v>49214</v>
      </c>
      <c r="Q453" s="1">
        <v>264.33333333333331</v>
      </c>
      <c r="R453" s="1">
        <v>243.48333333333332</v>
      </c>
      <c r="S453" t="s">
        <v>445</v>
      </c>
      <c r="T453" t="s">
        <v>6</v>
      </c>
      <c r="U453" t="s">
        <v>446</v>
      </c>
      <c r="V453" t="s">
        <v>29</v>
      </c>
      <c r="W453" t="s">
        <v>15</v>
      </c>
    </row>
    <row r="454" spans="2:23" x14ac:dyDescent="0.2">
      <c r="B454">
        <v>438</v>
      </c>
      <c r="C454" t="s">
        <v>3</v>
      </c>
      <c r="D454" t="s">
        <v>14</v>
      </c>
      <c r="E454" t="str">
        <f t="shared" si="6"/>
        <v>Delta Ai</v>
      </c>
      <c r="F454" t="s">
        <v>27</v>
      </c>
      <c r="G454" t="s">
        <v>447</v>
      </c>
      <c r="H454" t="s">
        <v>28</v>
      </c>
      <c r="I454" t="s">
        <v>448</v>
      </c>
      <c r="J454">
        <v>687</v>
      </c>
      <c r="K454">
        <v>3831</v>
      </c>
      <c r="L454">
        <v>31</v>
      </c>
      <c r="M454" s="1">
        <v>8286</v>
      </c>
      <c r="N454" s="1">
        <v>9069</v>
      </c>
      <c r="O454" s="1">
        <v>169334</v>
      </c>
      <c r="P454" s="1">
        <v>0</v>
      </c>
      <c r="Q454" s="1">
        <v>240.98333333333332</v>
      </c>
      <c r="R454" s="1">
        <v>217.6</v>
      </c>
      <c r="S454" t="s">
        <v>6</v>
      </c>
      <c r="T454" t="s">
        <v>445</v>
      </c>
      <c r="U454" t="s">
        <v>29</v>
      </c>
      <c r="V454" t="s">
        <v>446</v>
      </c>
      <c r="W454" t="s">
        <v>15</v>
      </c>
    </row>
    <row r="455" spans="2:23" x14ac:dyDescent="0.2">
      <c r="B455">
        <v>439</v>
      </c>
      <c r="C455" t="s">
        <v>3</v>
      </c>
      <c r="D455" t="s">
        <v>151</v>
      </c>
      <c r="E455" t="str">
        <f t="shared" si="6"/>
        <v>Norwegia</v>
      </c>
      <c r="F455" t="s">
        <v>447</v>
      </c>
      <c r="G455" t="s">
        <v>9</v>
      </c>
      <c r="H455" t="s">
        <v>448</v>
      </c>
      <c r="I455" t="s">
        <v>10</v>
      </c>
      <c r="J455">
        <v>887</v>
      </c>
      <c r="K455">
        <v>3848</v>
      </c>
      <c r="L455">
        <v>26</v>
      </c>
      <c r="M455" s="1">
        <v>7383</v>
      </c>
      <c r="N455" s="1">
        <v>7566</v>
      </c>
      <c r="O455" s="1">
        <v>170421</v>
      </c>
      <c r="P455" s="1">
        <v>0</v>
      </c>
      <c r="Q455" s="1">
        <v>0</v>
      </c>
      <c r="R455" s="1">
        <v>0</v>
      </c>
      <c r="S455" t="s">
        <v>445</v>
      </c>
      <c r="T455" t="s">
        <v>6</v>
      </c>
      <c r="U455" t="s">
        <v>446</v>
      </c>
      <c r="V455" t="s">
        <v>11</v>
      </c>
      <c r="W455" t="s">
        <v>152</v>
      </c>
    </row>
    <row r="456" spans="2:23" x14ac:dyDescent="0.2">
      <c r="B456">
        <v>440</v>
      </c>
      <c r="C456" t="s">
        <v>3</v>
      </c>
      <c r="D456" t="s">
        <v>151</v>
      </c>
      <c r="E456" t="str">
        <f t="shared" si="6"/>
        <v>Norwegia</v>
      </c>
      <c r="F456" t="s">
        <v>9</v>
      </c>
      <c r="G456" t="s">
        <v>447</v>
      </c>
      <c r="H456" t="s">
        <v>10</v>
      </c>
      <c r="I456" t="s">
        <v>448</v>
      </c>
      <c r="J456">
        <v>887</v>
      </c>
      <c r="K456">
        <v>3848</v>
      </c>
      <c r="L456">
        <v>26</v>
      </c>
      <c r="M456" s="1">
        <v>7116</v>
      </c>
      <c r="N456" s="1">
        <v>7566</v>
      </c>
      <c r="O456" s="1">
        <v>110</v>
      </c>
      <c r="P456" s="1">
        <v>0</v>
      </c>
      <c r="Q456" s="1">
        <v>0</v>
      </c>
      <c r="R456" s="1">
        <v>0</v>
      </c>
      <c r="S456" t="s">
        <v>6</v>
      </c>
      <c r="T456" t="s">
        <v>445</v>
      </c>
      <c r="U456" t="s">
        <v>11</v>
      </c>
      <c r="V456" t="s">
        <v>446</v>
      </c>
      <c r="W456" t="s">
        <v>152</v>
      </c>
    </row>
    <row r="457" spans="2:23" x14ac:dyDescent="0.2">
      <c r="B457">
        <v>441</v>
      </c>
      <c r="C457" t="s">
        <v>3</v>
      </c>
      <c r="D457" t="s">
        <v>12</v>
      </c>
      <c r="E457" t="str">
        <f t="shared" si="6"/>
        <v>United A</v>
      </c>
      <c r="F457" t="s">
        <v>447</v>
      </c>
      <c r="G457" t="s">
        <v>9</v>
      </c>
      <c r="H457" t="s">
        <v>448</v>
      </c>
      <c r="I457" t="s">
        <v>10</v>
      </c>
      <c r="J457">
        <v>627</v>
      </c>
      <c r="K457">
        <v>3848</v>
      </c>
      <c r="L457">
        <v>31</v>
      </c>
      <c r="M457" s="1">
        <v>10499</v>
      </c>
      <c r="N457" s="1">
        <v>11284</v>
      </c>
      <c r="O457" s="1">
        <v>81815</v>
      </c>
      <c r="P457" s="1">
        <v>0</v>
      </c>
      <c r="Q457" s="1">
        <v>263.61666666666667</v>
      </c>
      <c r="R457" s="1">
        <v>243.05</v>
      </c>
      <c r="S457" t="s">
        <v>445</v>
      </c>
      <c r="T457" t="s">
        <v>6</v>
      </c>
      <c r="U457" t="s">
        <v>446</v>
      </c>
      <c r="V457" t="s">
        <v>11</v>
      </c>
      <c r="W457" t="s">
        <v>13</v>
      </c>
    </row>
    <row r="458" spans="2:23" x14ac:dyDescent="0.2">
      <c r="B458">
        <v>442</v>
      </c>
      <c r="C458" t="s">
        <v>3</v>
      </c>
      <c r="D458" t="s">
        <v>12</v>
      </c>
      <c r="E458" t="str">
        <f t="shared" si="6"/>
        <v>United A</v>
      </c>
      <c r="F458" t="s">
        <v>9</v>
      </c>
      <c r="G458" t="s">
        <v>447</v>
      </c>
      <c r="H458" t="s">
        <v>10</v>
      </c>
      <c r="I458" t="s">
        <v>448</v>
      </c>
      <c r="J458">
        <v>627</v>
      </c>
      <c r="K458">
        <v>3848</v>
      </c>
      <c r="L458">
        <v>31</v>
      </c>
      <c r="M458" s="1">
        <v>10024</v>
      </c>
      <c r="N458" s="1">
        <v>11284</v>
      </c>
      <c r="O458" s="1">
        <v>63182</v>
      </c>
      <c r="P458" s="1">
        <v>0</v>
      </c>
      <c r="Q458" s="1">
        <v>239.46666666666667</v>
      </c>
      <c r="R458" s="1">
        <v>214.83333333333334</v>
      </c>
      <c r="S458" t="s">
        <v>6</v>
      </c>
      <c r="T458" t="s">
        <v>445</v>
      </c>
      <c r="U458" t="s">
        <v>11</v>
      </c>
      <c r="V458" t="s">
        <v>446</v>
      </c>
      <c r="W458" t="s">
        <v>13</v>
      </c>
    </row>
    <row r="459" spans="2:23" x14ac:dyDescent="0.2">
      <c r="B459">
        <v>443</v>
      </c>
      <c r="C459" t="s">
        <v>3</v>
      </c>
      <c r="D459" t="s">
        <v>226</v>
      </c>
      <c r="E459" t="str">
        <f t="shared" si="6"/>
        <v>Lufthans</v>
      </c>
      <c r="F459" t="s">
        <v>47</v>
      </c>
      <c r="G459" t="s">
        <v>242</v>
      </c>
      <c r="H459" t="s">
        <v>48</v>
      </c>
      <c r="I459" t="s">
        <v>243</v>
      </c>
      <c r="J459">
        <v>359</v>
      </c>
      <c r="K459">
        <v>3852</v>
      </c>
      <c r="L459">
        <v>24</v>
      </c>
      <c r="M459" s="1">
        <v>6446</v>
      </c>
      <c r="N459" s="1">
        <v>7032</v>
      </c>
      <c r="O459" s="1">
        <v>283890</v>
      </c>
      <c r="P459" s="1">
        <v>0</v>
      </c>
      <c r="Q459" s="1">
        <v>0</v>
      </c>
      <c r="R459" s="1">
        <v>0</v>
      </c>
      <c r="S459" t="s">
        <v>6</v>
      </c>
      <c r="T459" t="s">
        <v>222</v>
      </c>
      <c r="U459" t="s">
        <v>49</v>
      </c>
      <c r="V459" t="s">
        <v>223</v>
      </c>
      <c r="W459" t="s">
        <v>227</v>
      </c>
    </row>
    <row r="460" spans="2:23" x14ac:dyDescent="0.2">
      <c r="B460">
        <v>444</v>
      </c>
      <c r="C460" t="s">
        <v>3</v>
      </c>
      <c r="D460" t="s">
        <v>226</v>
      </c>
      <c r="E460" t="str">
        <f t="shared" si="6"/>
        <v>Lufthans</v>
      </c>
      <c r="F460" t="s">
        <v>47</v>
      </c>
      <c r="G460" t="s">
        <v>242</v>
      </c>
      <c r="H460" t="s">
        <v>48</v>
      </c>
      <c r="I460" t="s">
        <v>243</v>
      </c>
      <c r="J460">
        <v>874</v>
      </c>
      <c r="K460">
        <v>3852</v>
      </c>
      <c r="L460">
        <v>7</v>
      </c>
      <c r="M460" s="1">
        <v>1821</v>
      </c>
      <c r="N460" s="1">
        <v>2079</v>
      </c>
      <c r="O460" s="1">
        <v>74727</v>
      </c>
      <c r="P460" s="1">
        <v>0</v>
      </c>
      <c r="Q460" s="1">
        <v>0</v>
      </c>
      <c r="R460" s="1">
        <v>0</v>
      </c>
      <c r="S460" t="s">
        <v>6</v>
      </c>
      <c r="T460" t="s">
        <v>222</v>
      </c>
      <c r="U460" t="s">
        <v>49</v>
      </c>
      <c r="V460" t="s">
        <v>223</v>
      </c>
      <c r="W460" t="s">
        <v>227</v>
      </c>
    </row>
    <row r="461" spans="2:23" x14ac:dyDescent="0.2">
      <c r="B461">
        <v>445</v>
      </c>
      <c r="C461" t="s">
        <v>3</v>
      </c>
      <c r="D461" t="s">
        <v>226</v>
      </c>
      <c r="E461" t="str">
        <f t="shared" si="6"/>
        <v>Lufthans</v>
      </c>
      <c r="F461" t="s">
        <v>242</v>
      </c>
      <c r="G461" t="s">
        <v>47</v>
      </c>
      <c r="H461" t="s">
        <v>243</v>
      </c>
      <c r="I461" t="s">
        <v>48</v>
      </c>
      <c r="J461">
        <v>359</v>
      </c>
      <c r="K461">
        <v>3852</v>
      </c>
      <c r="L461">
        <v>25</v>
      </c>
      <c r="M461" s="1">
        <v>6951</v>
      </c>
      <c r="N461" s="1">
        <v>7325</v>
      </c>
      <c r="O461" s="1">
        <v>713997</v>
      </c>
      <c r="P461" s="1">
        <v>0</v>
      </c>
      <c r="Q461" s="1">
        <v>0</v>
      </c>
      <c r="R461" s="1">
        <v>0</v>
      </c>
      <c r="S461" t="s">
        <v>222</v>
      </c>
      <c r="T461" t="s">
        <v>6</v>
      </c>
      <c r="U461" t="s">
        <v>223</v>
      </c>
      <c r="V461" t="s">
        <v>49</v>
      </c>
      <c r="W461" t="s">
        <v>227</v>
      </c>
    </row>
    <row r="462" spans="2:23" x14ac:dyDescent="0.2">
      <c r="B462">
        <v>446</v>
      </c>
      <c r="C462" t="s">
        <v>3</v>
      </c>
      <c r="D462" t="s">
        <v>226</v>
      </c>
      <c r="E462" t="str">
        <f t="shared" si="6"/>
        <v>Lufthans</v>
      </c>
      <c r="F462" t="s">
        <v>242</v>
      </c>
      <c r="G462" t="s">
        <v>47</v>
      </c>
      <c r="H462" t="s">
        <v>243</v>
      </c>
      <c r="I462" t="s">
        <v>48</v>
      </c>
      <c r="J462">
        <v>874</v>
      </c>
      <c r="K462">
        <v>3852</v>
      </c>
      <c r="L462">
        <v>6</v>
      </c>
      <c r="M462" s="1">
        <v>1714</v>
      </c>
      <c r="N462" s="1">
        <v>1782</v>
      </c>
      <c r="O462" s="1">
        <v>140111</v>
      </c>
      <c r="P462" s="1">
        <v>0</v>
      </c>
      <c r="Q462" s="1">
        <v>0</v>
      </c>
      <c r="R462" s="1">
        <v>0</v>
      </c>
      <c r="S462" t="s">
        <v>222</v>
      </c>
      <c r="T462" t="s">
        <v>6</v>
      </c>
      <c r="U462" t="s">
        <v>223</v>
      </c>
      <c r="V462" t="s">
        <v>49</v>
      </c>
      <c r="W462" t="s">
        <v>227</v>
      </c>
    </row>
    <row r="463" spans="2:23" x14ac:dyDescent="0.2">
      <c r="B463">
        <v>447</v>
      </c>
      <c r="C463" t="s">
        <v>3</v>
      </c>
      <c r="D463" t="s">
        <v>14</v>
      </c>
      <c r="E463" t="str">
        <f t="shared" si="6"/>
        <v>Delta Ai</v>
      </c>
      <c r="F463" t="s">
        <v>147</v>
      </c>
      <c r="G463" t="s">
        <v>27</v>
      </c>
      <c r="H463" t="s">
        <v>148</v>
      </c>
      <c r="I463" t="s">
        <v>28</v>
      </c>
      <c r="J463">
        <v>626</v>
      </c>
      <c r="K463">
        <v>3856</v>
      </c>
      <c r="L463">
        <v>31</v>
      </c>
      <c r="M463" s="1">
        <v>6519</v>
      </c>
      <c r="N463" s="1">
        <v>7003</v>
      </c>
      <c r="O463" s="1">
        <v>322340</v>
      </c>
      <c r="P463" s="1">
        <v>0</v>
      </c>
      <c r="Q463" s="1">
        <v>266.14999999999998</v>
      </c>
      <c r="R463" s="1">
        <v>252.51666666666668</v>
      </c>
      <c r="S463" t="s">
        <v>149</v>
      </c>
      <c r="T463" t="s">
        <v>6</v>
      </c>
      <c r="U463" t="s">
        <v>150</v>
      </c>
      <c r="V463" t="s">
        <v>29</v>
      </c>
      <c r="W463" t="s">
        <v>15</v>
      </c>
    </row>
    <row r="464" spans="2:23" x14ac:dyDescent="0.2">
      <c r="B464">
        <v>448</v>
      </c>
      <c r="C464" t="s">
        <v>3</v>
      </c>
      <c r="D464" t="s">
        <v>14</v>
      </c>
      <c r="E464" t="str">
        <f t="shared" si="6"/>
        <v>Delta Ai</v>
      </c>
      <c r="F464" t="s">
        <v>228</v>
      </c>
      <c r="G464" t="s">
        <v>27</v>
      </c>
      <c r="H464" t="s">
        <v>229</v>
      </c>
      <c r="I464" t="s">
        <v>28</v>
      </c>
      <c r="J464">
        <v>626</v>
      </c>
      <c r="K464">
        <v>3856</v>
      </c>
      <c r="L464">
        <v>31</v>
      </c>
      <c r="M464" s="1">
        <v>5970</v>
      </c>
      <c r="N464" s="1">
        <v>6553</v>
      </c>
      <c r="O464" s="1">
        <v>242788</v>
      </c>
      <c r="P464" s="1">
        <v>68369</v>
      </c>
      <c r="Q464" s="1">
        <v>268.86666666666667</v>
      </c>
      <c r="R464" s="1">
        <v>252.01666666666668</v>
      </c>
      <c r="S464" t="s">
        <v>222</v>
      </c>
      <c r="T464" t="s">
        <v>6</v>
      </c>
      <c r="U464" t="s">
        <v>223</v>
      </c>
      <c r="V464" t="s">
        <v>29</v>
      </c>
      <c r="W464" t="s">
        <v>15</v>
      </c>
    </row>
    <row r="465" spans="2:23" x14ac:dyDescent="0.2">
      <c r="B465">
        <v>449</v>
      </c>
      <c r="C465" t="s">
        <v>8</v>
      </c>
      <c r="D465" t="s">
        <v>14</v>
      </c>
      <c r="E465" t="str">
        <f t="shared" ref="E465:E528" si="7">LEFT(W465,8)</f>
        <v>Delta Ai</v>
      </c>
      <c r="F465" t="s">
        <v>27</v>
      </c>
      <c r="G465" t="s">
        <v>147</v>
      </c>
      <c r="H465" t="s">
        <v>28</v>
      </c>
      <c r="I465" t="s">
        <v>148</v>
      </c>
      <c r="J465">
        <v>626</v>
      </c>
      <c r="K465">
        <v>3856</v>
      </c>
      <c r="L465">
        <v>31</v>
      </c>
      <c r="M465" s="1">
        <v>6101</v>
      </c>
      <c r="N465" s="1">
        <v>6912</v>
      </c>
      <c r="O465" s="1">
        <v>26358</v>
      </c>
      <c r="P465" s="1">
        <v>30228</v>
      </c>
      <c r="Q465" s="1">
        <v>239.36666666666667</v>
      </c>
      <c r="R465" s="1">
        <v>215.85</v>
      </c>
      <c r="S465" t="s">
        <v>6</v>
      </c>
      <c r="T465" t="s">
        <v>149</v>
      </c>
      <c r="U465" t="s">
        <v>29</v>
      </c>
      <c r="V465" t="s">
        <v>150</v>
      </c>
      <c r="W465" t="s">
        <v>15</v>
      </c>
    </row>
    <row r="466" spans="2:23" x14ac:dyDescent="0.2">
      <c r="B466">
        <v>450</v>
      </c>
      <c r="C466" t="s">
        <v>3</v>
      </c>
      <c r="D466" t="s">
        <v>14</v>
      </c>
      <c r="E466" t="str">
        <f t="shared" si="7"/>
        <v>Delta Ai</v>
      </c>
      <c r="F466" t="s">
        <v>27</v>
      </c>
      <c r="G466" t="s">
        <v>228</v>
      </c>
      <c r="H466" t="s">
        <v>28</v>
      </c>
      <c r="I466" t="s">
        <v>229</v>
      </c>
      <c r="J466">
        <v>626</v>
      </c>
      <c r="K466">
        <v>3856</v>
      </c>
      <c r="L466">
        <v>31</v>
      </c>
      <c r="M466" s="1">
        <v>5744</v>
      </c>
      <c r="N466" s="1">
        <v>6467</v>
      </c>
      <c r="O466" s="1">
        <v>227495</v>
      </c>
      <c r="P466" s="1">
        <v>52345</v>
      </c>
      <c r="Q466" s="1">
        <v>243.11666666666667</v>
      </c>
      <c r="R466" s="1">
        <v>213.18333333333334</v>
      </c>
      <c r="S466" t="s">
        <v>6</v>
      </c>
      <c r="T466" t="s">
        <v>222</v>
      </c>
      <c r="U466" t="s">
        <v>29</v>
      </c>
      <c r="V466" t="s">
        <v>223</v>
      </c>
      <c r="W466" t="s">
        <v>15</v>
      </c>
    </row>
    <row r="467" spans="2:23" x14ac:dyDescent="0.2">
      <c r="B467">
        <v>451</v>
      </c>
      <c r="C467" t="s">
        <v>3</v>
      </c>
      <c r="D467" t="s">
        <v>226</v>
      </c>
      <c r="E467" t="str">
        <f t="shared" si="7"/>
        <v>Lufthans</v>
      </c>
      <c r="F467" t="s">
        <v>228</v>
      </c>
      <c r="G467" t="s">
        <v>27</v>
      </c>
      <c r="H467" t="s">
        <v>229</v>
      </c>
      <c r="I467" t="s">
        <v>28</v>
      </c>
      <c r="J467">
        <v>821</v>
      </c>
      <c r="K467">
        <v>3856</v>
      </c>
      <c r="L467">
        <v>30</v>
      </c>
      <c r="M467" s="1">
        <v>9925</v>
      </c>
      <c r="N467" s="1">
        <v>10920</v>
      </c>
      <c r="O467" s="1">
        <v>709834</v>
      </c>
      <c r="P467" s="1">
        <v>0</v>
      </c>
      <c r="Q467" s="1">
        <v>0</v>
      </c>
      <c r="R467" s="1">
        <v>0</v>
      </c>
      <c r="S467" t="s">
        <v>222</v>
      </c>
      <c r="T467" t="s">
        <v>6</v>
      </c>
      <c r="U467" t="s">
        <v>223</v>
      </c>
      <c r="V467" t="s">
        <v>29</v>
      </c>
      <c r="W467" t="s">
        <v>227</v>
      </c>
    </row>
    <row r="468" spans="2:23" x14ac:dyDescent="0.2">
      <c r="B468">
        <v>452</v>
      </c>
      <c r="C468" t="s">
        <v>3</v>
      </c>
      <c r="D468" t="s">
        <v>226</v>
      </c>
      <c r="E468" t="str">
        <f t="shared" si="7"/>
        <v>Lufthans</v>
      </c>
      <c r="F468" t="s">
        <v>228</v>
      </c>
      <c r="G468" t="s">
        <v>27</v>
      </c>
      <c r="H468" t="s">
        <v>229</v>
      </c>
      <c r="I468" t="s">
        <v>28</v>
      </c>
      <c r="J468">
        <v>882</v>
      </c>
      <c r="K468">
        <v>3856</v>
      </c>
      <c r="L468">
        <v>31</v>
      </c>
      <c r="M468" s="1">
        <v>15166</v>
      </c>
      <c r="N468" s="1">
        <v>15779</v>
      </c>
      <c r="O468" s="1">
        <v>485452</v>
      </c>
      <c r="P468" s="1">
        <v>0</v>
      </c>
      <c r="Q468" s="1">
        <v>0</v>
      </c>
      <c r="R468" s="1">
        <v>0</v>
      </c>
      <c r="S468" t="s">
        <v>222</v>
      </c>
      <c r="T468" t="s">
        <v>6</v>
      </c>
      <c r="U468" t="s">
        <v>223</v>
      </c>
      <c r="V468" t="s">
        <v>29</v>
      </c>
      <c r="W468" t="s">
        <v>227</v>
      </c>
    </row>
    <row r="469" spans="2:23" x14ac:dyDescent="0.2">
      <c r="B469">
        <v>453</v>
      </c>
      <c r="C469" t="s">
        <v>3</v>
      </c>
      <c r="D469" t="s">
        <v>226</v>
      </c>
      <c r="E469" t="str">
        <f t="shared" si="7"/>
        <v>Lufthans</v>
      </c>
      <c r="F469" t="s">
        <v>27</v>
      </c>
      <c r="G469" t="s">
        <v>228</v>
      </c>
      <c r="H469" t="s">
        <v>28</v>
      </c>
      <c r="I469" t="s">
        <v>229</v>
      </c>
      <c r="J469">
        <v>821</v>
      </c>
      <c r="K469">
        <v>3856</v>
      </c>
      <c r="L469">
        <v>30</v>
      </c>
      <c r="M469" s="1">
        <v>9934</v>
      </c>
      <c r="N469" s="1">
        <v>10920</v>
      </c>
      <c r="O469" s="1">
        <v>563286</v>
      </c>
      <c r="P469" s="1">
        <v>0</v>
      </c>
      <c r="Q469" s="1">
        <v>0</v>
      </c>
      <c r="R469" s="1">
        <v>0</v>
      </c>
      <c r="S469" t="s">
        <v>6</v>
      </c>
      <c r="T469" t="s">
        <v>222</v>
      </c>
      <c r="U469" t="s">
        <v>29</v>
      </c>
      <c r="V469" t="s">
        <v>223</v>
      </c>
      <c r="W469" t="s">
        <v>227</v>
      </c>
    </row>
    <row r="470" spans="2:23" x14ac:dyDescent="0.2">
      <c r="B470">
        <v>454</v>
      </c>
      <c r="C470" t="s">
        <v>3</v>
      </c>
      <c r="D470" t="s">
        <v>226</v>
      </c>
      <c r="E470" t="str">
        <f t="shared" si="7"/>
        <v>Lufthans</v>
      </c>
      <c r="F470" t="s">
        <v>27</v>
      </c>
      <c r="G470" t="s">
        <v>228</v>
      </c>
      <c r="H470" t="s">
        <v>28</v>
      </c>
      <c r="I470" t="s">
        <v>229</v>
      </c>
      <c r="J470">
        <v>882</v>
      </c>
      <c r="K470">
        <v>3856</v>
      </c>
      <c r="L470">
        <v>31</v>
      </c>
      <c r="M470" s="1">
        <v>13689</v>
      </c>
      <c r="N470" s="1">
        <v>15779</v>
      </c>
      <c r="O470" s="1">
        <v>436377</v>
      </c>
      <c r="P470" s="1">
        <v>0</v>
      </c>
      <c r="Q470" s="1">
        <v>0</v>
      </c>
      <c r="R470" s="1">
        <v>0</v>
      </c>
      <c r="S470" t="s">
        <v>6</v>
      </c>
      <c r="T470" t="s">
        <v>222</v>
      </c>
      <c r="U470" t="s">
        <v>29</v>
      </c>
      <c r="V470" t="s">
        <v>223</v>
      </c>
      <c r="W470" t="s">
        <v>227</v>
      </c>
    </row>
    <row r="471" spans="2:23" x14ac:dyDescent="0.2">
      <c r="B471">
        <v>455</v>
      </c>
      <c r="C471" t="s">
        <v>3</v>
      </c>
      <c r="D471" t="s">
        <v>151</v>
      </c>
      <c r="E471" t="str">
        <f t="shared" si="7"/>
        <v>Norwegia</v>
      </c>
      <c r="F471" t="s">
        <v>147</v>
      </c>
      <c r="G471" t="s">
        <v>27</v>
      </c>
      <c r="H471" t="s">
        <v>148</v>
      </c>
      <c r="I471" t="s">
        <v>28</v>
      </c>
      <c r="J471">
        <v>887</v>
      </c>
      <c r="K471">
        <v>3856</v>
      </c>
      <c r="L471">
        <v>7</v>
      </c>
      <c r="M471" s="1">
        <v>1945</v>
      </c>
      <c r="N471" s="1">
        <v>2037</v>
      </c>
      <c r="O471" s="1">
        <v>166428</v>
      </c>
      <c r="P471" s="1">
        <v>0</v>
      </c>
      <c r="Q471" s="1">
        <v>0</v>
      </c>
      <c r="R471" s="1">
        <v>0</v>
      </c>
      <c r="S471" t="s">
        <v>149</v>
      </c>
      <c r="T471" t="s">
        <v>6</v>
      </c>
      <c r="U471" t="s">
        <v>150</v>
      </c>
      <c r="V471" t="s">
        <v>29</v>
      </c>
      <c r="W471" t="s">
        <v>152</v>
      </c>
    </row>
    <row r="472" spans="2:23" x14ac:dyDescent="0.2">
      <c r="B472">
        <v>456</v>
      </c>
      <c r="C472" t="s">
        <v>3</v>
      </c>
      <c r="D472" t="s">
        <v>151</v>
      </c>
      <c r="E472" t="str">
        <f t="shared" si="7"/>
        <v>Norwegia</v>
      </c>
      <c r="F472" t="s">
        <v>147</v>
      </c>
      <c r="G472" t="s">
        <v>27</v>
      </c>
      <c r="H472" t="s">
        <v>148</v>
      </c>
      <c r="I472" t="s">
        <v>28</v>
      </c>
      <c r="J472">
        <v>889</v>
      </c>
      <c r="K472">
        <v>3856</v>
      </c>
      <c r="L472">
        <v>8</v>
      </c>
      <c r="M472" s="1">
        <v>2606</v>
      </c>
      <c r="N472" s="1">
        <v>2752</v>
      </c>
      <c r="O472" s="1">
        <v>236133</v>
      </c>
      <c r="P472" s="1">
        <v>0</v>
      </c>
      <c r="Q472" s="1">
        <v>0</v>
      </c>
      <c r="R472" s="1">
        <v>0</v>
      </c>
      <c r="S472" t="s">
        <v>149</v>
      </c>
      <c r="T472" t="s">
        <v>6</v>
      </c>
      <c r="U472" t="s">
        <v>150</v>
      </c>
      <c r="V472" t="s">
        <v>29</v>
      </c>
      <c r="W472" t="s">
        <v>152</v>
      </c>
    </row>
    <row r="473" spans="2:23" x14ac:dyDescent="0.2">
      <c r="B473">
        <v>457</v>
      </c>
      <c r="C473" t="s">
        <v>8</v>
      </c>
      <c r="D473" t="s">
        <v>151</v>
      </c>
      <c r="E473" t="str">
        <f t="shared" si="7"/>
        <v>Norwegia</v>
      </c>
      <c r="F473" t="s">
        <v>27</v>
      </c>
      <c r="G473" t="s">
        <v>147</v>
      </c>
      <c r="H473" t="s">
        <v>28</v>
      </c>
      <c r="I473" t="s">
        <v>148</v>
      </c>
      <c r="J473">
        <v>887</v>
      </c>
      <c r="K473">
        <v>3856</v>
      </c>
      <c r="L473">
        <v>7</v>
      </c>
      <c r="M473" s="1">
        <v>1967</v>
      </c>
      <c r="N473" s="1">
        <v>2037</v>
      </c>
      <c r="O473" s="1">
        <v>3249</v>
      </c>
      <c r="P473" s="1">
        <v>0</v>
      </c>
      <c r="Q473" s="1">
        <v>0</v>
      </c>
      <c r="R473" s="1">
        <v>0</v>
      </c>
      <c r="S473" t="s">
        <v>6</v>
      </c>
      <c r="T473" t="s">
        <v>149</v>
      </c>
      <c r="U473" t="s">
        <v>29</v>
      </c>
      <c r="V473" t="s">
        <v>150</v>
      </c>
      <c r="W473" t="s">
        <v>152</v>
      </c>
    </row>
    <row r="474" spans="2:23" x14ac:dyDescent="0.2">
      <c r="B474">
        <v>458</v>
      </c>
      <c r="C474" t="s">
        <v>3</v>
      </c>
      <c r="D474" t="s">
        <v>151</v>
      </c>
      <c r="E474" t="str">
        <f t="shared" si="7"/>
        <v>Norwegia</v>
      </c>
      <c r="F474" t="s">
        <v>27</v>
      </c>
      <c r="G474" t="s">
        <v>147</v>
      </c>
      <c r="H474" t="s">
        <v>28</v>
      </c>
      <c r="I474" t="s">
        <v>148</v>
      </c>
      <c r="J474">
        <v>889</v>
      </c>
      <c r="K474">
        <v>3856</v>
      </c>
      <c r="L474">
        <v>9</v>
      </c>
      <c r="M474" s="1">
        <v>2954</v>
      </c>
      <c r="N474" s="1">
        <v>3096</v>
      </c>
      <c r="O474" s="1">
        <v>13066</v>
      </c>
      <c r="P474" s="1">
        <v>0</v>
      </c>
      <c r="Q474" s="1">
        <v>0</v>
      </c>
      <c r="R474" s="1">
        <v>0</v>
      </c>
      <c r="S474" t="s">
        <v>6</v>
      </c>
      <c r="T474" t="s">
        <v>149</v>
      </c>
      <c r="U474" t="s">
        <v>29</v>
      </c>
      <c r="V474" t="s">
        <v>150</v>
      </c>
      <c r="W474" t="s">
        <v>152</v>
      </c>
    </row>
    <row r="475" spans="2:23" x14ac:dyDescent="0.2">
      <c r="B475">
        <v>459</v>
      </c>
      <c r="C475" t="s">
        <v>3</v>
      </c>
      <c r="D475" t="s">
        <v>238</v>
      </c>
      <c r="E475" t="str">
        <f t="shared" si="7"/>
        <v>Singapor</v>
      </c>
      <c r="F475" t="s">
        <v>228</v>
      </c>
      <c r="G475" t="s">
        <v>27</v>
      </c>
      <c r="H475" t="s">
        <v>229</v>
      </c>
      <c r="I475" t="s">
        <v>28</v>
      </c>
      <c r="J475">
        <v>882</v>
      </c>
      <c r="K475">
        <v>3856</v>
      </c>
      <c r="L475">
        <v>31</v>
      </c>
      <c r="M475" s="1">
        <v>10841</v>
      </c>
      <c r="N475" s="1">
        <v>11749</v>
      </c>
      <c r="O475" s="1">
        <v>422486</v>
      </c>
      <c r="P475" s="1">
        <v>0</v>
      </c>
      <c r="Q475" s="1">
        <v>0</v>
      </c>
      <c r="R475" s="1">
        <v>0</v>
      </c>
      <c r="S475" t="s">
        <v>222</v>
      </c>
      <c r="T475" t="s">
        <v>6</v>
      </c>
      <c r="U475" t="s">
        <v>223</v>
      </c>
      <c r="V475" t="s">
        <v>29</v>
      </c>
      <c r="W475" t="s">
        <v>239</v>
      </c>
    </row>
    <row r="476" spans="2:23" x14ac:dyDescent="0.2">
      <c r="B476">
        <v>460</v>
      </c>
      <c r="C476" t="s">
        <v>3</v>
      </c>
      <c r="D476" t="s">
        <v>238</v>
      </c>
      <c r="E476" t="str">
        <f t="shared" si="7"/>
        <v>Singapor</v>
      </c>
      <c r="F476" t="s">
        <v>27</v>
      </c>
      <c r="G476" t="s">
        <v>228</v>
      </c>
      <c r="H476" t="s">
        <v>28</v>
      </c>
      <c r="I476" t="s">
        <v>229</v>
      </c>
      <c r="J476">
        <v>882</v>
      </c>
      <c r="K476">
        <v>3856</v>
      </c>
      <c r="L476">
        <v>31</v>
      </c>
      <c r="M476" s="1">
        <v>10392</v>
      </c>
      <c r="N476" s="1">
        <v>11749</v>
      </c>
      <c r="O476" s="1">
        <v>489993</v>
      </c>
      <c r="P476" s="1">
        <v>0</v>
      </c>
      <c r="Q476" s="1">
        <v>0</v>
      </c>
      <c r="R476" s="1">
        <v>0</v>
      </c>
      <c r="S476" t="s">
        <v>6</v>
      </c>
      <c r="T476" t="s">
        <v>222</v>
      </c>
      <c r="U476" t="s">
        <v>29</v>
      </c>
      <c r="V476" t="s">
        <v>223</v>
      </c>
      <c r="W476" t="s">
        <v>239</v>
      </c>
    </row>
    <row r="477" spans="2:23" x14ac:dyDescent="0.2">
      <c r="B477">
        <v>461</v>
      </c>
      <c r="C477" t="s">
        <v>3</v>
      </c>
      <c r="D477" t="s">
        <v>196</v>
      </c>
      <c r="E477" t="str">
        <f t="shared" si="7"/>
        <v>Compagni</v>
      </c>
      <c r="F477" t="s">
        <v>182</v>
      </c>
      <c r="G477" t="s">
        <v>41</v>
      </c>
      <c r="H477" t="s">
        <v>183</v>
      </c>
      <c r="I477" t="s">
        <v>42</v>
      </c>
      <c r="J477">
        <v>627</v>
      </c>
      <c r="K477">
        <v>3861</v>
      </c>
      <c r="L477">
        <v>25</v>
      </c>
      <c r="M477" s="1">
        <v>6942</v>
      </c>
      <c r="N477" s="1">
        <v>7640</v>
      </c>
      <c r="O477" s="1">
        <v>387372</v>
      </c>
      <c r="P477" s="1">
        <v>0</v>
      </c>
      <c r="Q477" s="1">
        <v>0</v>
      </c>
      <c r="R477" s="1">
        <v>0</v>
      </c>
      <c r="S477" t="s">
        <v>184</v>
      </c>
      <c r="T477" t="s">
        <v>6</v>
      </c>
      <c r="U477" t="s">
        <v>185</v>
      </c>
      <c r="V477" t="s">
        <v>43</v>
      </c>
      <c r="W477" t="s">
        <v>197</v>
      </c>
    </row>
    <row r="478" spans="2:23" x14ac:dyDescent="0.2">
      <c r="B478">
        <v>462</v>
      </c>
      <c r="C478" t="s">
        <v>3</v>
      </c>
      <c r="D478" t="s">
        <v>196</v>
      </c>
      <c r="E478" t="str">
        <f t="shared" si="7"/>
        <v>Compagni</v>
      </c>
      <c r="F478" t="s">
        <v>182</v>
      </c>
      <c r="G478" t="s">
        <v>41</v>
      </c>
      <c r="H478" t="s">
        <v>183</v>
      </c>
      <c r="I478" t="s">
        <v>42</v>
      </c>
      <c r="J478">
        <v>637</v>
      </c>
      <c r="K478">
        <v>3861</v>
      </c>
      <c r="L478">
        <v>6</v>
      </c>
      <c r="M478" s="1">
        <v>1845</v>
      </c>
      <c r="N478" s="1">
        <v>1932</v>
      </c>
      <c r="O478" s="1">
        <v>192137</v>
      </c>
      <c r="P478" s="1">
        <v>0</v>
      </c>
      <c r="Q478" s="1">
        <v>0</v>
      </c>
      <c r="R478" s="1">
        <v>0</v>
      </c>
      <c r="S478" t="s">
        <v>184</v>
      </c>
      <c r="T478" t="s">
        <v>6</v>
      </c>
      <c r="U478" t="s">
        <v>185</v>
      </c>
      <c r="V478" t="s">
        <v>43</v>
      </c>
      <c r="W478" t="s">
        <v>197</v>
      </c>
    </row>
    <row r="479" spans="2:23" x14ac:dyDescent="0.2">
      <c r="B479">
        <v>463</v>
      </c>
      <c r="C479" t="s">
        <v>3</v>
      </c>
      <c r="D479" t="s">
        <v>196</v>
      </c>
      <c r="E479" t="str">
        <f t="shared" si="7"/>
        <v>Compagni</v>
      </c>
      <c r="F479" t="s">
        <v>182</v>
      </c>
      <c r="G479" t="s">
        <v>41</v>
      </c>
      <c r="H479" t="s">
        <v>183</v>
      </c>
      <c r="I479" t="s">
        <v>42</v>
      </c>
      <c r="J479">
        <v>882</v>
      </c>
      <c r="K479">
        <v>3861</v>
      </c>
      <c r="L479">
        <v>31</v>
      </c>
      <c r="M479" s="1">
        <v>15007</v>
      </c>
      <c r="N479" s="1">
        <v>15996</v>
      </c>
      <c r="O479" s="1">
        <v>445031</v>
      </c>
      <c r="P479" s="1">
        <v>0</v>
      </c>
      <c r="Q479" s="1">
        <v>0</v>
      </c>
      <c r="R479" s="1">
        <v>0</v>
      </c>
      <c r="S479" t="s">
        <v>184</v>
      </c>
      <c r="T479" t="s">
        <v>6</v>
      </c>
      <c r="U479" t="s">
        <v>185</v>
      </c>
      <c r="V479" t="s">
        <v>43</v>
      </c>
      <c r="W479" t="s">
        <v>197</v>
      </c>
    </row>
    <row r="480" spans="2:23" x14ac:dyDescent="0.2">
      <c r="B480">
        <v>464</v>
      </c>
      <c r="C480" t="s">
        <v>3</v>
      </c>
      <c r="D480" t="s">
        <v>196</v>
      </c>
      <c r="E480" t="str">
        <f t="shared" si="7"/>
        <v>Compagni</v>
      </c>
      <c r="F480" t="s">
        <v>41</v>
      </c>
      <c r="G480" t="s">
        <v>182</v>
      </c>
      <c r="H480" t="s">
        <v>42</v>
      </c>
      <c r="I480" t="s">
        <v>183</v>
      </c>
      <c r="J480">
        <v>627</v>
      </c>
      <c r="K480">
        <v>3861</v>
      </c>
      <c r="L480">
        <v>25</v>
      </c>
      <c r="M480" s="1">
        <v>6725</v>
      </c>
      <c r="N480" s="1">
        <v>7676</v>
      </c>
      <c r="O480" s="1">
        <v>107318</v>
      </c>
      <c r="P480" s="1">
        <v>0</v>
      </c>
      <c r="Q480" s="1">
        <v>0</v>
      </c>
      <c r="R480" s="1">
        <v>0</v>
      </c>
      <c r="S480" t="s">
        <v>6</v>
      </c>
      <c r="T480" t="s">
        <v>184</v>
      </c>
      <c r="U480" t="s">
        <v>43</v>
      </c>
      <c r="V480" t="s">
        <v>185</v>
      </c>
      <c r="W480" t="s">
        <v>197</v>
      </c>
    </row>
    <row r="481" spans="2:23" x14ac:dyDescent="0.2">
      <c r="B481">
        <v>465</v>
      </c>
      <c r="C481" t="s">
        <v>3</v>
      </c>
      <c r="D481" t="s">
        <v>196</v>
      </c>
      <c r="E481" t="str">
        <f t="shared" si="7"/>
        <v>Compagni</v>
      </c>
      <c r="F481" t="s">
        <v>41</v>
      </c>
      <c r="G481" t="s">
        <v>182</v>
      </c>
      <c r="H481" t="s">
        <v>42</v>
      </c>
      <c r="I481" t="s">
        <v>183</v>
      </c>
      <c r="J481">
        <v>637</v>
      </c>
      <c r="K481">
        <v>3861</v>
      </c>
      <c r="L481">
        <v>6</v>
      </c>
      <c r="M481" s="1">
        <v>1673</v>
      </c>
      <c r="N481" s="1">
        <v>1932</v>
      </c>
      <c r="O481" s="1">
        <v>31629</v>
      </c>
      <c r="P481" s="1">
        <v>0</v>
      </c>
      <c r="Q481" s="1">
        <v>0</v>
      </c>
      <c r="R481" s="1">
        <v>0</v>
      </c>
      <c r="S481" t="s">
        <v>6</v>
      </c>
      <c r="T481" t="s">
        <v>184</v>
      </c>
      <c r="U481" t="s">
        <v>43</v>
      </c>
      <c r="V481" t="s">
        <v>185</v>
      </c>
      <c r="W481" t="s">
        <v>197</v>
      </c>
    </row>
    <row r="482" spans="2:23" x14ac:dyDescent="0.2">
      <c r="B482">
        <v>466</v>
      </c>
      <c r="C482" t="s">
        <v>3</v>
      </c>
      <c r="D482" t="s">
        <v>196</v>
      </c>
      <c r="E482" t="str">
        <f t="shared" si="7"/>
        <v>Compagni</v>
      </c>
      <c r="F482" t="s">
        <v>41</v>
      </c>
      <c r="G482" t="s">
        <v>182</v>
      </c>
      <c r="H482" t="s">
        <v>42</v>
      </c>
      <c r="I482" t="s">
        <v>183</v>
      </c>
      <c r="J482">
        <v>882</v>
      </c>
      <c r="K482">
        <v>3861</v>
      </c>
      <c r="L482">
        <v>31</v>
      </c>
      <c r="M482" s="1">
        <v>14389</v>
      </c>
      <c r="N482" s="1">
        <v>15996</v>
      </c>
      <c r="O482" s="1">
        <v>364500</v>
      </c>
      <c r="P482" s="1">
        <v>0</v>
      </c>
      <c r="Q482" s="1">
        <v>0</v>
      </c>
      <c r="R482" s="1">
        <v>0</v>
      </c>
      <c r="S482" t="s">
        <v>6</v>
      </c>
      <c r="T482" t="s">
        <v>184</v>
      </c>
      <c r="U482" t="s">
        <v>43</v>
      </c>
      <c r="V482" t="s">
        <v>185</v>
      </c>
      <c r="W482" t="s">
        <v>197</v>
      </c>
    </row>
    <row r="483" spans="2:23" x14ac:dyDescent="0.2">
      <c r="B483">
        <v>467</v>
      </c>
      <c r="C483" t="s">
        <v>8</v>
      </c>
      <c r="D483" t="s">
        <v>12</v>
      </c>
      <c r="E483" t="str">
        <f t="shared" si="7"/>
        <v>United A</v>
      </c>
      <c r="F483" t="s">
        <v>182</v>
      </c>
      <c r="G483" t="s">
        <v>41</v>
      </c>
      <c r="H483" t="s">
        <v>183</v>
      </c>
      <c r="I483" t="s">
        <v>42</v>
      </c>
      <c r="J483">
        <v>627</v>
      </c>
      <c r="K483">
        <v>3861</v>
      </c>
      <c r="L483">
        <v>31</v>
      </c>
      <c r="M483" s="1">
        <v>7627</v>
      </c>
      <c r="N483" s="1">
        <v>8390</v>
      </c>
      <c r="O483" s="1">
        <v>618685</v>
      </c>
      <c r="P483" s="1">
        <v>18866</v>
      </c>
      <c r="Q483" s="1">
        <v>258.71666666666664</v>
      </c>
      <c r="R483" s="1">
        <v>244.03333333333333</v>
      </c>
      <c r="S483" t="s">
        <v>184</v>
      </c>
      <c r="T483" t="s">
        <v>6</v>
      </c>
      <c r="U483" t="s">
        <v>185</v>
      </c>
      <c r="V483" t="s">
        <v>43</v>
      </c>
      <c r="W483" t="s">
        <v>13</v>
      </c>
    </row>
    <row r="484" spans="2:23" x14ac:dyDescent="0.2">
      <c r="B484">
        <v>468</v>
      </c>
      <c r="C484" t="s">
        <v>3</v>
      </c>
      <c r="D484" t="s">
        <v>12</v>
      </c>
      <c r="E484" t="str">
        <f t="shared" si="7"/>
        <v>United A</v>
      </c>
      <c r="F484" t="s">
        <v>41</v>
      </c>
      <c r="G484" t="s">
        <v>182</v>
      </c>
      <c r="H484" t="s">
        <v>42</v>
      </c>
      <c r="I484" t="s">
        <v>183</v>
      </c>
      <c r="J484">
        <v>627</v>
      </c>
      <c r="K484">
        <v>3861</v>
      </c>
      <c r="L484">
        <v>31</v>
      </c>
      <c r="M484" s="1">
        <v>7352</v>
      </c>
      <c r="N484" s="1">
        <v>8381</v>
      </c>
      <c r="O484" s="1">
        <v>173406</v>
      </c>
      <c r="P484" s="1">
        <v>4039</v>
      </c>
      <c r="Q484" s="1">
        <v>228.96666666666667</v>
      </c>
      <c r="R484" s="1">
        <v>209.88333333333333</v>
      </c>
      <c r="S484" t="s">
        <v>6</v>
      </c>
      <c r="T484" t="s">
        <v>184</v>
      </c>
      <c r="U484" t="s">
        <v>43</v>
      </c>
      <c r="V484" t="s">
        <v>185</v>
      </c>
      <c r="W484" t="s">
        <v>13</v>
      </c>
    </row>
    <row r="485" spans="2:23" x14ac:dyDescent="0.2">
      <c r="B485">
        <v>469</v>
      </c>
      <c r="C485" t="s">
        <v>3</v>
      </c>
      <c r="D485" t="s">
        <v>465</v>
      </c>
      <c r="E485" t="str">
        <f t="shared" si="7"/>
        <v>Swiss In</v>
      </c>
      <c r="F485" t="s">
        <v>461</v>
      </c>
      <c r="G485" t="s">
        <v>27</v>
      </c>
      <c r="H485" t="s">
        <v>462</v>
      </c>
      <c r="I485" t="s">
        <v>28</v>
      </c>
      <c r="J485">
        <v>696</v>
      </c>
      <c r="K485">
        <v>3864</v>
      </c>
      <c r="L485">
        <v>31</v>
      </c>
      <c r="M485" s="1">
        <v>6772</v>
      </c>
      <c r="N485" s="1">
        <v>7316</v>
      </c>
      <c r="O485" s="1">
        <v>499327</v>
      </c>
      <c r="P485" s="1">
        <v>0</v>
      </c>
      <c r="Q485" s="1">
        <v>0</v>
      </c>
      <c r="R485" s="1">
        <v>0</v>
      </c>
      <c r="S485" t="s">
        <v>463</v>
      </c>
      <c r="T485" t="s">
        <v>6</v>
      </c>
      <c r="U485" t="s">
        <v>464</v>
      </c>
      <c r="V485" t="s">
        <v>29</v>
      </c>
      <c r="W485" t="s">
        <v>466</v>
      </c>
    </row>
    <row r="486" spans="2:23" x14ac:dyDescent="0.2">
      <c r="B486">
        <v>470</v>
      </c>
      <c r="C486" t="s">
        <v>3</v>
      </c>
      <c r="D486" t="s">
        <v>465</v>
      </c>
      <c r="E486" t="str">
        <f t="shared" si="7"/>
        <v>Swiss In</v>
      </c>
      <c r="F486" t="s">
        <v>27</v>
      </c>
      <c r="G486" t="s">
        <v>461</v>
      </c>
      <c r="H486" t="s">
        <v>28</v>
      </c>
      <c r="I486" t="s">
        <v>462</v>
      </c>
      <c r="J486">
        <v>696</v>
      </c>
      <c r="K486">
        <v>3864</v>
      </c>
      <c r="L486">
        <v>31</v>
      </c>
      <c r="M486" s="1">
        <v>6313</v>
      </c>
      <c r="N486" s="1">
        <v>7316</v>
      </c>
      <c r="O486" s="1">
        <v>89538</v>
      </c>
      <c r="P486" s="1">
        <v>0</v>
      </c>
      <c r="Q486" s="1">
        <v>0</v>
      </c>
      <c r="R486" s="1">
        <v>0</v>
      </c>
      <c r="S486" t="s">
        <v>6</v>
      </c>
      <c r="T486" t="s">
        <v>463</v>
      </c>
      <c r="U486" t="s">
        <v>29</v>
      </c>
      <c r="V486" t="s">
        <v>464</v>
      </c>
      <c r="W486" t="s">
        <v>466</v>
      </c>
    </row>
    <row r="487" spans="2:23" x14ac:dyDescent="0.2">
      <c r="B487">
        <v>471</v>
      </c>
      <c r="C487" t="s">
        <v>3</v>
      </c>
      <c r="D487" t="s">
        <v>361</v>
      </c>
      <c r="E487" t="str">
        <f t="shared" si="7"/>
        <v>Klm Roya</v>
      </c>
      <c r="F487" t="s">
        <v>357</v>
      </c>
      <c r="G487" t="s">
        <v>41</v>
      </c>
      <c r="H487" t="s">
        <v>358</v>
      </c>
      <c r="I487" t="s">
        <v>42</v>
      </c>
      <c r="J487">
        <v>627</v>
      </c>
      <c r="K487">
        <v>3867</v>
      </c>
      <c r="L487">
        <v>8</v>
      </c>
      <c r="M487" s="1">
        <v>2388</v>
      </c>
      <c r="N487" s="1">
        <v>2560</v>
      </c>
      <c r="O487" s="1">
        <v>208668</v>
      </c>
      <c r="P487" s="1">
        <v>0</v>
      </c>
      <c r="Q487" s="1">
        <v>0</v>
      </c>
      <c r="R487" s="1">
        <v>0</v>
      </c>
      <c r="S487" t="s">
        <v>359</v>
      </c>
      <c r="T487" t="s">
        <v>6</v>
      </c>
      <c r="U487" t="s">
        <v>360</v>
      </c>
      <c r="V487" t="s">
        <v>43</v>
      </c>
      <c r="W487" t="s">
        <v>362</v>
      </c>
    </row>
    <row r="488" spans="2:23" x14ac:dyDescent="0.2">
      <c r="B488">
        <v>472</v>
      </c>
      <c r="C488" t="s">
        <v>3</v>
      </c>
      <c r="D488" t="s">
        <v>361</v>
      </c>
      <c r="E488" t="str">
        <f t="shared" si="7"/>
        <v>Klm Roya</v>
      </c>
      <c r="F488" t="s">
        <v>357</v>
      </c>
      <c r="G488" t="s">
        <v>41</v>
      </c>
      <c r="H488" t="s">
        <v>358</v>
      </c>
      <c r="I488" t="s">
        <v>42</v>
      </c>
      <c r="J488">
        <v>889</v>
      </c>
      <c r="K488">
        <v>3867</v>
      </c>
      <c r="L488">
        <v>22</v>
      </c>
      <c r="M488" s="1">
        <v>6101</v>
      </c>
      <c r="N488" s="1">
        <v>6468</v>
      </c>
      <c r="O488" s="1">
        <v>642600</v>
      </c>
      <c r="P488" s="1">
        <v>0</v>
      </c>
      <c r="Q488" s="1">
        <v>0</v>
      </c>
      <c r="R488" s="1">
        <v>0</v>
      </c>
      <c r="S488" t="s">
        <v>359</v>
      </c>
      <c r="T488" t="s">
        <v>6</v>
      </c>
      <c r="U488" t="s">
        <v>360</v>
      </c>
      <c r="V488" t="s">
        <v>43</v>
      </c>
      <c r="W488" t="s">
        <v>362</v>
      </c>
    </row>
    <row r="489" spans="2:23" x14ac:dyDescent="0.2">
      <c r="B489">
        <v>473</v>
      </c>
      <c r="C489" t="s">
        <v>3</v>
      </c>
      <c r="D489" t="s">
        <v>361</v>
      </c>
      <c r="E489" t="str">
        <f t="shared" si="7"/>
        <v>Klm Roya</v>
      </c>
      <c r="F489" t="s">
        <v>41</v>
      </c>
      <c r="G489" t="s">
        <v>357</v>
      </c>
      <c r="H489" t="s">
        <v>42</v>
      </c>
      <c r="I489" t="s">
        <v>358</v>
      </c>
      <c r="J489">
        <v>627</v>
      </c>
      <c r="K489">
        <v>3867</v>
      </c>
      <c r="L489">
        <v>8</v>
      </c>
      <c r="M489" s="1">
        <v>2224</v>
      </c>
      <c r="N489" s="1">
        <v>2560</v>
      </c>
      <c r="O489" s="1">
        <v>21470</v>
      </c>
      <c r="P489" s="1">
        <v>0</v>
      </c>
      <c r="Q489" s="1">
        <v>0</v>
      </c>
      <c r="R489" s="1">
        <v>0</v>
      </c>
      <c r="S489" t="s">
        <v>6</v>
      </c>
      <c r="T489" t="s">
        <v>359</v>
      </c>
      <c r="U489" t="s">
        <v>43</v>
      </c>
      <c r="V489" t="s">
        <v>360</v>
      </c>
      <c r="W489" t="s">
        <v>362</v>
      </c>
    </row>
    <row r="490" spans="2:23" x14ac:dyDescent="0.2">
      <c r="B490">
        <v>474</v>
      </c>
      <c r="C490" t="s">
        <v>3</v>
      </c>
      <c r="D490" t="s">
        <v>361</v>
      </c>
      <c r="E490" t="str">
        <f t="shared" si="7"/>
        <v>Klm Roya</v>
      </c>
      <c r="F490" t="s">
        <v>41</v>
      </c>
      <c r="G490" t="s">
        <v>357</v>
      </c>
      <c r="H490" t="s">
        <v>42</v>
      </c>
      <c r="I490" t="s">
        <v>358</v>
      </c>
      <c r="J490">
        <v>889</v>
      </c>
      <c r="K490">
        <v>3867</v>
      </c>
      <c r="L490">
        <v>22</v>
      </c>
      <c r="M490" s="1">
        <v>6042</v>
      </c>
      <c r="N490" s="1">
        <v>6468</v>
      </c>
      <c r="O490" s="1">
        <v>130572</v>
      </c>
      <c r="P490" s="1">
        <v>0</v>
      </c>
      <c r="Q490" s="1">
        <v>0</v>
      </c>
      <c r="R490" s="1">
        <v>0</v>
      </c>
      <c r="S490" t="s">
        <v>6</v>
      </c>
      <c r="T490" t="s">
        <v>359</v>
      </c>
      <c r="U490" t="s">
        <v>43</v>
      </c>
      <c r="V490" t="s">
        <v>360</v>
      </c>
      <c r="W490" t="s">
        <v>362</v>
      </c>
    </row>
    <row r="491" spans="2:23" x14ac:dyDescent="0.2">
      <c r="B491">
        <v>475</v>
      </c>
      <c r="C491" t="s">
        <v>3</v>
      </c>
      <c r="D491" t="s">
        <v>155</v>
      </c>
      <c r="E491" t="str">
        <f t="shared" si="7"/>
        <v>Scandina</v>
      </c>
      <c r="F491" t="s">
        <v>147</v>
      </c>
      <c r="G491" t="s">
        <v>9</v>
      </c>
      <c r="H491" t="s">
        <v>148</v>
      </c>
      <c r="I491" t="s">
        <v>10</v>
      </c>
      <c r="J491">
        <v>696</v>
      </c>
      <c r="K491">
        <v>3867</v>
      </c>
      <c r="L491">
        <v>29</v>
      </c>
      <c r="M491" s="1">
        <v>6932</v>
      </c>
      <c r="N491" s="1">
        <v>7714</v>
      </c>
      <c r="O491" s="1">
        <v>682059</v>
      </c>
      <c r="P491" s="1">
        <v>0</v>
      </c>
      <c r="Q491" s="1">
        <v>0</v>
      </c>
      <c r="R491" s="1">
        <v>0</v>
      </c>
      <c r="S491" t="s">
        <v>149</v>
      </c>
      <c r="T491" t="s">
        <v>6</v>
      </c>
      <c r="U491" t="s">
        <v>150</v>
      </c>
      <c r="V491" t="s">
        <v>11</v>
      </c>
      <c r="W491" t="s">
        <v>156</v>
      </c>
    </row>
    <row r="492" spans="2:23" x14ac:dyDescent="0.2">
      <c r="B492">
        <v>476</v>
      </c>
      <c r="C492" t="s">
        <v>3</v>
      </c>
      <c r="D492" t="s">
        <v>155</v>
      </c>
      <c r="E492" t="str">
        <f t="shared" si="7"/>
        <v>Scandina</v>
      </c>
      <c r="F492" t="s">
        <v>147</v>
      </c>
      <c r="G492" t="s">
        <v>9</v>
      </c>
      <c r="H492" t="s">
        <v>148</v>
      </c>
      <c r="I492" t="s">
        <v>10</v>
      </c>
      <c r="J492">
        <v>873</v>
      </c>
      <c r="K492">
        <v>3867</v>
      </c>
      <c r="L492">
        <v>24</v>
      </c>
      <c r="M492" s="1">
        <v>5461</v>
      </c>
      <c r="N492" s="1">
        <v>5902</v>
      </c>
      <c r="O492" s="1">
        <v>602644</v>
      </c>
      <c r="P492" s="1">
        <v>0</v>
      </c>
      <c r="Q492" s="1">
        <v>0</v>
      </c>
      <c r="R492" s="1">
        <v>0</v>
      </c>
      <c r="S492" t="s">
        <v>149</v>
      </c>
      <c r="T492" t="s">
        <v>6</v>
      </c>
      <c r="U492" t="s">
        <v>150</v>
      </c>
      <c r="V492" t="s">
        <v>11</v>
      </c>
      <c r="W492" t="s">
        <v>156</v>
      </c>
    </row>
    <row r="493" spans="2:23" x14ac:dyDescent="0.2">
      <c r="B493">
        <v>477</v>
      </c>
      <c r="C493" t="s">
        <v>3</v>
      </c>
      <c r="D493" t="s">
        <v>155</v>
      </c>
      <c r="E493" t="str">
        <f t="shared" si="7"/>
        <v>Scandina</v>
      </c>
      <c r="F493" t="s">
        <v>9</v>
      </c>
      <c r="G493" t="s">
        <v>147</v>
      </c>
      <c r="H493" t="s">
        <v>10</v>
      </c>
      <c r="I493" t="s">
        <v>148</v>
      </c>
      <c r="J493">
        <v>696</v>
      </c>
      <c r="K493">
        <v>3867</v>
      </c>
      <c r="L493">
        <v>29</v>
      </c>
      <c r="M493" s="1">
        <v>6743</v>
      </c>
      <c r="N493" s="1">
        <v>7709</v>
      </c>
      <c r="O493" s="1">
        <v>275772</v>
      </c>
      <c r="P493" s="1">
        <v>0</v>
      </c>
      <c r="Q493" s="1">
        <v>0</v>
      </c>
      <c r="R493" s="1">
        <v>0</v>
      </c>
      <c r="S493" t="s">
        <v>6</v>
      </c>
      <c r="T493" t="s">
        <v>149</v>
      </c>
      <c r="U493" t="s">
        <v>11</v>
      </c>
      <c r="V493" t="s">
        <v>150</v>
      </c>
      <c r="W493" t="s">
        <v>156</v>
      </c>
    </row>
    <row r="494" spans="2:23" x14ac:dyDescent="0.2">
      <c r="B494">
        <v>478</v>
      </c>
      <c r="C494" t="s">
        <v>8</v>
      </c>
      <c r="D494" t="s">
        <v>155</v>
      </c>
      <c r="E494" t="str">
        <f t="shared" si="7"/>
        <v>Scandina</v>
      </c>
      <c r="F494" t="s">
        <v>9</v>
      </c>
      <c r="G494" t="s">
        <v>147</v>
      </c>
      <c r="H494" t="s">
        <v>10</v>
      </c>
      <c r="I494" t="s">
        <v>148</v>
      </c>
      <c r="J494">
        <v>873</v>
      </c>
      <c r="K494">
        <v>3867</v>
      </c>
      <c r="L494">
        <v>23</v>
      </c>
      <c r="M494" s="1">
        <v>4436</v>
      </c>
      <c r="N494" s="1">
        <v>5655</v>
      </c>
      <c r="O494" s="1">
        <v>87331</v>
      </c>
      <c r="P494" s="1">
        <v>0</v>
      </c>
      <c r="Q494" s="1">
        <v>0</v>
      </c>
      <c r="R494" s="1">
        <v>0</v>
      </c>
      <c r="S494" t="s">
        <v>6</v>
      </c>
      <c r="T494" t="s">
        <v>149</v>
      </c>
      <c r="U494" t="s">
        <v>11</v>
      </c>
      <c r="V494" t="s">
        <v>150</v>
      </c>
      <c r="W494" t="s">
        <v>156</v>
      </c>
    </row>
    <row r="495" spans="2:23" x14ac:dyDescent="0.2">
      <c r="B495">
        <v>479</v>
      </c>
      <c r="C495" t="s">
        <v>3</v>
      </c>
      <c r="D495" t="s">
        <v>12</v>
      </c>
      <c r="E495" t="str">
        <f t="shared" si="7"/>
        <v>United A</v>
      </c>
      <c r="F495" t="s">
        <v>357</v>
      </c>
      <c r="G495" t="s">
        <v>41</v>
      </c>
      <c r="H495" t="s">
        <v>358</v>
      </c>
      <c r="I495" t="s">
        <v>42</v>
      </c>
      <c r="J495">
        <v>626</v>
      </c>
      <c r="K495">
        <v>3867</v>
      </c>
      <c r="L495">
        <v>31</v>
      </c>
      <c r="M495" s="1">
        <v>6145</v>
      </c>
      <c r="N495" s="1">
        <v>6634</v>
      </c>
      <c r="O495" s="1">
        <v>389060</v>
      </c>
      <c r="P495" s="1">
        <v>2689</v>
      </c>
      <c r="Q495" s="1">
        <v>263.48333333333335</v>
      </c>
      <c r="R495" s="1">
        <v>251.31666666666666</v>
      </c>
      <c r="S495" t="s">
        <v>359</v>
      </c>
      <c r="T495" t="s">
        <v>6</v>
      </c>
      <c r="U495" t="s">
        <v>360</v>
      </c>
      <c r="V495" t="s">
        <v>43</v>
      </c>
      <c r="W495" t="s">
        <v>13</v>
      </c>
    </row>
    <row r="496" spans="2:23" x14ac:dyDescent="0.2">
      <c r="B496">
        <v>480</v>
      </c>
      <c r="C496" t="s">
        <v>3</v>
      </c>
      <c r="D496" t="s">
        <v>12</v>
      </c>
      <c r="E496" t="str">
        <f t="shared" si="7"/>
        <v>United A</v>
      </c>
      <c r="F496" t="s">
        <v>41</v>
      </c>
      <c r="G496" t="s">
        <v>357</v>
      </c>
      <c r="H496" t="s">
        <v>42</v>
      </c>
      <c r="I496" t="s">
        <v>358</v>
      </c>
      <c r="J496">
        <v>626</v>
      </c>
      <c r="K496">
        <v>3867</v>
      </c>
      <c r="L496">
        <v>31</v>
      </c>
      <c r="M496" s="1">
        <v>6022</v>
      </c>
      <c r="N496" s="1">
        <v>6634</v>
      </c>
      <c r="O496" s="1">
        <v>396808</v>
      </c>
      <c r="P496" s="1">
        <v>21304</v>
      </c>
      <c r="Q496" s="1">
        <v>243.83333333333334</v>
      </c>
      <c r="R496" s="1">
        <v>218.15</v>
      </c>
      <c r="S496" t="s">
        <v>6</v>
      </c>
      <c r="T496" t="s">
        <v>359</v>
      </c>
      <c r="U496" t="s">
        <v>43</v>
      </c>
      <c r="V496" t="s">
        <v>360</v>
      </c>
      <c r="W496" t="s">
        <v>13</v>
      </c>
    </row>
    <row r="497" spans="2:23" x14ac:dyDescent="0.2">
      <c r="B497">
        <v>481</v>
      </c>
      <c r="C497" t="s">
        <v>3</v>
      </c>
      <c r="D497" t="s">
        <v>226</v>
      </c>
      <c r="E497" t="str">
        <f t="shared" si="7"/>
        <v>Lufthans</v>
      </c>
      <c r="F497" t="s">
        <v>228</v>
      </c>
      <c r="G497" t="s">
        <v>9</v>
      </c>
      <c r="H497" t="s">
        <v>229</v>
      </c>
      <c r="I497" t="s">
        <v>10</v>
      </c>
      <c r="J497">
        <v>821</v>
      </c>
      <c r="K497">
        <v>3870</v>
      </c>
      <c r="L497">
        <v>31</v>
      </c>
      <c r="M497" s="1">
        <v>10616</v>
      </c>
      <c r="N497" s="1">
        <v>11284</v>
      </c>
      <c r="O497" s="1">
        <v>699642</v>
      </c>
      <c r="P497" s="1">
        <v>0</v>
      </c>
      <c r="Q497" s="1">
        <v>0</v>
      </c>
      <c r="R497" s="1">
        <v>0</v>
      </c>
      <c r="S497" t="s">
        <v>222</v>
      </c>
      <c r="T497" t="s">
        <v>6</v>
      </c>
      <c r="U497" t="s">
        <v>223</v>
      </c>
      <c r="V497" t="s">
        <v>11</v>
      </c>
      <c r="W497" t="s">
        <v>227</v>
      </c>
    </row>
    <row r="498" spans="2:23" x14ac:dyDescent="0.2">
      <c r="B498">
        <v>482</v>
      </c>
      <c r="C498" t="s">
        <v>3</v>
      </c>
      <c r="D498" t="s">
        <v>226</v>
      </c>
      <c r="E498" t="str">
        <f t="shared" si="7"/>
        <v>Lufthans</v>
      </c>
      <c r="F498" t="s">
        <v>9</v>
      </c>
      <c r="G498" t="s">
        <v>228</v>
      </c>
      <c r="H498" t="s">
        <v>10</v>
      </c>
      <c r="I498" t="s">
        <v>229</v>
      </c>
      <c r="J498">
        <v>821</v>
      </c>
      <c r="K498">
        <v>3870</v>
      </c>
      <c r="L498">
        <v>31</v>
      </c>
      <c r="M498" s="1">
        <v>10147</v>
      </c>
      <c r="N498" s="1">
        <v>11284</v>
      </c>
      <c r="O498" s="1">
        <v>365455</v>
      </c>
      <c r="P498" s="1">
        <v>0</v>
      </c>
      <c r="Q498" s="1">
        <v>0</v>
      </c>
      <c r="R498" s="1">
        <v>0</v>
      </c>
      <c r="S498" t="s">
        <v>6</v>
      </c>
      <c r="T498" t="s">
        <v>222</v>
      </c>
      <c r="U498" t="s">
        <v>11</v>
      </c>
      <c r="V498" t="s">
        <v>223</v>
      </c>
      <c r="W498" t="s">
        <v>227</v>
      </c>
    </row>
    <row r="499" spans="2:23" x14ac:dyDescent="0.2">
      <c r="B499">
        <v>483</v>
      </c>
      <c r="C499" t="s">
        <v>3</v>
      </c>
      <c r="D499" t="s">
        <v>12</v>
      </c>
      <c r="E499" t="str">
        <f t="shared" si="7"/>
        <v>United A</v>
      </c>
      <c r="F499" t="s">
        <v>228</v>
      </c>
      <c r="G499" t="s">
        <v>9</v>
      </c>
      <c r="H499" t="s">
        <v>229</v>
      </c>
      <c r="I499" t="s">
        <v>10</v>
      </c>
      <c r="J499">
        <v>627</v>
      </c>
      <c r="K499">
        <v>3870</v>
      </c>
      <c r="L499">
        <v>29</v>
      </c>
      <c r="M499" s="1">
        <v>7363</v>
      </c>
      <c r="N499" s="1">
        <v>7743</v>
      </c>
      <c r="O499" s="1">
        <v>664154</v>
      </c>
      <c r="P499" s="1">
        <v>56934</v>
      </c>
      <c r="Q499" s="1">
        <v>245.96666666666667</v>
      </c>
      <c r="R499" s="1">
        <v>230.96666666666667</v>
      </c>
      <c r="S499" t="s">
        <v>222</v>
      </c>
      <c r="T499" t="s">
        <v>6</v>
      </c>
      <c r="U499" t="s">
        <v>223</v>
      </c>
      <c r="V499" t="s">
        <v>11</v>
      </c>
      <c r="W499" t="s">
        <v>13</v>
      </c>
    </row>
    <row r="500" spans="2:23" x14ac:dyDescent="0.2">
      <c r="B500">
        <v>484</v>
      </c>
      <c r="C500" t="s">
        <v>3</v>
      </c>
      <c r="D500" t="s">
        <v>12</v>
      </c>
      <c r="E500" t="str">
        <f t="shared" si="7"/>
        <v>United A</v>
      </c>
      <c r="F500" t="s">
        <v>9</v>
      </c>
      <c r="G500" t="s">
        <v>228</v>
      </c>
      <c r="H500" t="s">
        <v>10</v>
      </c>
      <c r="I500" t="s">
        <v>229</v>
      </c>
      <c r="J500">
        <v>627</v>
      </c>
      <c r="K500">
        <v>3870</v>
      </c>
      <c r="L500">
        <v>30</v>
      </c>
      <c r="M500" s="1">
        <v>7253</v>
      </c>
      <c r="N500" s="1">
        <v>8010</v>
      </c>
      <c r="O500" s="1">
        <v>181798</v>
      </c>
      <c r="P500" s="1">
        <v>54630</v>
      </c>
      <c r="Q500" s="1">
        <v>225.18333333333334</v>
      </c>
      <c r="R500" s="1">
        <v>201.3</v>
      </c>
      <c r="S500" t="s">
        <v>6</v>
      </c>
      <c r="T500" t="s">
        <v>222</v>
      </c>
      <c r="U500" t="s">
        <v>11</v>
      </c>
      <c r="V500" t="s">
        <v>223</v>
      </c>
      <c r="W500" t="s">
        <v>13</v>
      </c>
    </row>
    <row r="501" spans="2:23" x14ac:dyDescent="0.2">
      <c r="B501">
        <v>485</v>
      </c>
      <c r="C501" t="s">
        <v>3</v>
      </c>
      <c r="D501" t="s">
        <v>19</v>
      </c>
      <c r="E501" t="str">
        <f t="shared" si="7"/>
        <v>American</v>
      </c>
      <c r="F501" t="s">
        <v>508</v>
      </c>
      <c r="G501" t="s">
        <v>189</v>
      </c>
      <c r="H501" t="s">
        <v>507</v>
      </c>
      <c r="I501" t="s">
        <v>190</v>
      </c>
      <c r="J501">
        <v>627</v>
      </c>
      <c r="K501">
        <v>3872</v>
      </c>
      <c r="L501">
        <v>31</v>
      </c>
      <c r="M501" s="1">
        <v>6169</v>
      </c>
      <c r="N501" s="1">
        <v>8029</v>
      </c>
      <c r="O501" s="1">
        <v>670123</v>
      </c>
      <c r="P501" s="1">
        <v>0</v>
      </c>
      <c r="Q501" s="1">
        <v>260.06666666666666</v>
      </c>
      <c r="R501" s="1">
        <v>244.18333333333334</v>
      </c>
      <c r="S501" t="s">
        <v>494</v>
      </c>
      <c r="T501" t="s">
        <v>6</v>
      </c>
      <c r="U501" t="s">
        <v>495</v>
      </c>
      <c r="V501" t="s">
        <v>23</v>
      </c>
      <c r="W501" t="s">
        <v>20</v>
      </c>
    </row>
    <row r="502" spans="2:23" x14ac:dyDescent="0.2">
      <c r="B502">
        <v>486</v>
      </c>
      <c r="C502" t="s">
        <v>3</v>
      </c>
      <c r="D502" t="s">
        <v>19</v>
      </c>
      <c r="E502" t="str">
        <f t="shared" si="7"/>
        <v>American</v>
      </c>
      <c r="F502" t="s">
        <v>189</v>
      </c>
      <c r="G502" t="s">
        <v>508</v>
      </c>
      <c r="H502" t="s">
        <v>190</v>
      </c>
      <c r="I502" t="s">
        <v>507</v>
      </c>
      <c r="J502">
        <v>627</v>
      </c>
      <c r="K502">
        <v>3872</v>
      </c>
      <c r="L502">
        <v>31</v>
      </c>
      <c r="M502" s="1">
        <v>6141</v>
      </c>
      <c r="N502" s="1">
        <v>8029</v>
      </c>
      <c r="O502" s="1">
        <v>474111</v>
      </c>
      <c r="P502" s="1">
        <v>0</v>
      </c>
      <c r="Q502" s="1">
        <v>232.51666666666668</v>
      </c>
      <c r="R502" s="1">
        <v>217.96666666666667</v>
      </c>
      <c r="S502" t="s">
        <v>6</v>
      </c>
      <c r="T502" t="s">
        <v>494</v>
      </c>
      <c r="U502" t="s">
        <v>23</v>
      </c>
      <c r="V502" t="s">
        <v>495</v>
      </c>
      <c r="W502" t="s">
        <v>20</v>
      </c>
    </row>
    <row r="503" spans="2:23" x14ac:dyDescent="0.2">
      <c r="B503">
        <v>487</v>
      </c>
      <c r="C503" t="s">
        <v>3</v>
      </c>
      <c r="D503" t="s">
        <v>12</v>
      </c>
      <c r="E503" t="str">
        <f t="shared" si="7"/>
        <v>United A</v>
      </c>
      <c r="F503" t="s">
        <v>461</v>
      </c>
      <c r="G503" t="s">
        <v>9</v>
      </c>
      <c r="H503" t="s">
        <v>462</v>
      </c>
      <c r="I503" t="s">
        <v>10</v>
      </c>
      <c r="J503">
        <v>626</v>
      </c>
      <c r="K503">
        <v>3878</v>
      </c>
      <c r="L503">
        <v>30</v>
      </c>
      <c r="M503" s="1">
        <v>5711</v>
      </c>
      <c r="N503" s="1">
        <v>6420</v>
      </c>
      <c r="O503" s="1">
        <v>292335</v>
      </c>
      <c r="P503" s="1">
        <v>53461</v>
      </c>
      <c r="Q503" s="1">
        <v>261.08333333333331</v>
      </c>
      <c r="R503" s="1">
        <v>248.5</v>
      </c>
      <c r="S503" t="s">
        <v>463</v>
      </c>
      <c r="T503" t="s">
        <v>6</v>
      </c>
      <c r="U503" t="s">
        <v>464</v>
      </c>
      <c r="V503" t="s">
        <v>11</v>
      </c>
      <c r="W503" t="s">
        <v>13</v>
      </c>
    </row>
    <row r="504" spans="2:23" x14ac:dyDescent="0.2">
      <c r="B504">
        <v>488</v>
      </c>
      <c r="C504" t="s">
        <v>3</v>
      </c>
      <c r="D504" t="s">
        <v>12</v>
      </c>
      <c r="E504" t="str">
        <f t="shared" si="7"/>
        <v>United A</v>
      </c>
      <c r="F504" t="s">
        <v>9</v>
      </c>
      <c r="G504" t="s">
        <v>461</v>
      </c>
      <c r="H504" t="s">
        <v>10</v>
      </c>
      <c r="I504" t="s">
        <v>462</v>
      </c>
      <c r="J504">
        <v>626</v>
      </c>
      <c r="K504">
        <v>3878</v>
      </c>
      <c r="L504">
        <v>31</v>
      </c>
      <c r="M504" s="1">
        <v>5667</v>
      </c>
      <c r="N504" s="1">
        <v>6634</v>
      </c>
      <c r="O504" s="1">
        <v>18269</v>
      </c>
      <c r="P504" s="1">
        <v>12637</v>
      </c>
      <c r="Q504" s="1">
        <v>239.4</v>
      </c>
      <c r="R504" s="1">
        <v>217.08333333333334</v>
      </c>
      <c r="S504" t="s">
        <v>6</v>
      </c>
      <c r="T504" t="s">
        <v>463</v>
      </c>
      <c r="U504" t="s">
        <v>11</v>
      </c>
      <c r="V504" t="s">
        <v>464</v>
      </c>
      <c r="W504" t="s">
        <v>13</v>
      </c>
    </row>
    <row r="505" spans="2:23" x14ac:dyDescent="0.2">
      <c r="B505">
        <v>489</v>
      </c>
      <c r="C505" t="s">
        <v>3</v>
      </c>
      <c r="D505" t="s">
        <v>77</v>
      </c>
      <c r="E505" t="str">
        <f t="shared" si="7"/>
        <v>Brussels</v>
      </c>
      <c r="F505" t="s">
        <v>71</v>
      </c>
      <c r="G505" t="s">
        <v>41</v>
      </c>
      <c r="H505" t="s">
        <v>72</v>
      </c>
      <c r="I505" t="s">
        <v>42</v>
      </c>
      <c r="J505">
        <v>696</v>
      </c>
      <c r="K505">
        <v>3892</v>
      </c>
      <c r="L505">
        <v>31</v>
      </c>
      <c r="M505" s="1">
        <v>7257</v>
      </c>
      <c r="N505" s="1">
        <v>8248</v>
      </c>
      <c r="O505" s="1">
        <v>541770</v>
      </c>
      <c r="P505" s="1">
        <v>0</v>
      </c>
      <c r="Q505" s="1">
        <v>0</v>
      </c>
      <c r="R505" s="1">
        <v>0</v>
      </c>
      <c r="S505" t="s">
        <v>73</v>
      </c>
      <c r="T505" t="s">
        <v>6</v>
      </c>
      <c r="U505" t="s">
        <v>74</v>
      </c>
      <c r="V505" t="s">
        <v>43</v>
      </c>
      <c r="W505" t="s">
        <v>78</v>
      </c>
    </row>
    <row r="506" spans="2:23" x14ac:dyDescent="0.2">
      <c r="B506">
        <v>490</v>
      </c>
      <c r="C506" t="s">
        <v>3</v>
      </c>
      <c r="D506" t="s">
        <v>77</v>
      </c>
      <c r="E506" t="str">
        <f t="shared" si="7"/>
        <v>Brussels</v>
      </c>
      <c r="F506" t="s">
        <v>41</v>
      </c>
      <c r="G506" t="s">
        <v>71</v>
      </c>
      <c r="H506" t="s">
        <v>42</v>
      </c>
      <c r="I506" t="s">
        <v>72</v>
      </c>
      <c r="J506">
        <v>696</v>
      </c>
      <c r="K506">
        <v>3892</v>
      </c>
      <c r="L506">
        <v>30</v>
      </c>
      <c r="M506" s="1">
        <v>6167</v>
      </c>
      <c r="N506" s="1">
        <v>7958</v>
      </c>
      <c r="O506" s="1">
        <v>35572</v>
      </c>
      <c r="P506" s="1">
        <v>0</v>
      </c>
      <c r="Q506" s="1">
        <v>0</v>
      </c>
      <c r="R506" s="1">
        <v>0</v>
      </c>
      <c r="S506" t="s">
        <v>6</v>
      </c>
      <c r="T506" t="s">
        <v>73</v>
      </c>
      <c r="U506" t="s">
        <v>43</v>
      </c>
      <c r="V506" t="s">
        <v>74</v>
      </c>
      <c r="W506" t="s">
        <v>78</v>
      </c>
    </row>
    <row r="507" spans="2:23" x14ac:dyDescent="0.2">
      <c r="B507">
        <v>491</v>
      </c>
      <c r="C507" t="s">
        <v>3</v>
      </c>
      <c r="D507" t="s">
        <v>12</v>
      </c>
      <c r="E507" t="str">
        <f t="shared" si="7"/>
        <v>United A</v>
      </c>
      <c r="F507" t="s">
        <v>71</v>
      </c>
      <c r="G507" t="s">
        <v>41</v>
      </c>
      <c r="H507" t="s">
        <v>72</v>
      </c>
      <c r="I507" t="s">
        <v>42</v>
      </c>
      <c r="J507">
        <v>627</v>
      </c>
      <c r="K507">
        <v>3892</v>
      </c>
      <c r="L507">
        <v>31</v>
      </c>
      <c r="M507" s="1">
        <v>6965</v>
      </c>
      <c r="N507" s="1">
        <v>8381</v>
      </c>
      <c r="O507" s="1">
        <v>604403</v>
      </c>
      <c r="P507" s="1">
        <v>0</v>
      </c>
      <c r="Q507" s="1">
        <v>255.85</v>
      </c>
      <c r="R507" s="1">
        <v>245.78333333333333</v>
      </c>
      <c r="S507" t="s">
        <v>73</v>
      </c>
      <c r="T507" t="s">
        <v>6</v>
      </c>
      <c r="U507" t="s">
        <v>74</v>
      </c>
      <c r="V507" t="s">
        <v>43</v>
      </c>
      <c r="W507" t="s">
        <v>13</v>
      </c>
    </row>
    <row r="508" spans="2:23" x14ac:dyDescent="0.2">
      <c r="B508">
        <v>492</v>
      </c>
      <c r="C508" t="s">
        <v>3</v>
      </c>
      <c r="D508" t="s">
        <v>12</v>
      </c>
      <c r="E508" t="str">
        <f t="shared" si="7"/>
        <v>United A</v>
      </c>
      <c r="F508" t="s">
        <v>41</v>
      </c>
      <c r="G508" t="s">
        <v>71</v>
      </c>
      <c r="H508" t="s">
        <v>42</v>
      </c>
      <c r="I508" t="s">
        <v>72</v>
      </c>
      <c r="J508">
        <v>627</v>
      </c>
      <c r="K508">
        <v>3892</v>
      </c>
      <c r="L508">
        <v>31</v>
      </c>
      <c r="M508" s="1">
        <v>7184</v>
      </c>
      <c r="N508" s="1">
        <v>8360</v>
      </c>
      <c r="O508" s="1">
        <v>314431</v>
      </c>
      <c r="P508" s="1">
        <v>0</v>
      </c>
      <c r="Q508" s="1">
        <v>229.23333333333332</v>
      </c>
      <c r="R508" s="1">
        <v>210.65</v>
      </c>
      <c r="S508" t="s">
        <v>6</v>
      </c>
      <c r="T508" t="s">
        <v>73</v>
      </c>
      <c r="U508" t="s">
        <v>43</v>
      </c>
      <c r="V508" t="s">
        <v>74</v>
      </c>
      <c r="W508" t="s">
        <v>13</v>
      </c>
    </row>
    <row r="509" spans="2:23" x14ac:dyDescent="0.2">
      <c r="B509">
        <v>493</v>
      </c>
      <c r="C509" t="s">
        <v>3</v>
      </c>
      <c r="D509" t="s">
        <v>14</v>
      </c>
      <c r="E509" t="str">
        <f t="shared" si="7"/>
        <v>Delta Ai</v>
      </c>
      <c r="F509" t="s">
        <v>182</v>
      </c>
      <c r="G509" t="s">
        <v>123</v>
      </c>
      <c r="H509" t="s">
        <v>183</v>
      </c>
      <c r="I509" t="s">
        <v>124</v>
      </c>
      <c r="J509">
        <v>626</v>
      </c>
      <c r="K509">
        <v>3910</v>
      </c>
      <c r="L509">
        <v>31</v>
      </c>
      <c r="M509" s="1">
        <v>5668</v>
      </c>
      <c r="N509" s="1">
        <v>6991</v>
      </c>
      <c r="O509" s="1">
        <v>160521</v>
      </c>
      <c r="P509" s="1">
        <v>0</v>
      </c>
      <c r="Q509" s="1">
        <v>266.41666666666669</v>
      </c>
      <c r="R509" s="1">
        <v>253.11666666666667</v>
      </c>
      <c r="S509" t="s">
        <v>184</v>
      </c>
      <c r="T509" t="s">
        <v>6</v>
      </c>
      <c r="U509" t="s">
        <v>185</v>
      </c>
      <c r="V509" t="s">
        <v>54</v>
      </c>
      <c r="W509" t="s">
        <v>15</v>
      </c>
    </row>
    <row r="510" spans="2:23" x14ac:dyDescent="0.2">
      <c r="B510">
        <v>494</v>
      </c>
      <c r="C510" t="s">
        <v>3</v>
      </c>
      <c r="D510" t="s">
        <v>14</v>
      </c>
      <c r="E510" t="str">
        <f t="shared" si="7"/>
        <v>Delta Ai</v>
      </c>
      <c r="F510" t="s">
        <v>123</v>
      </c>
      <c r="G510" t="s">
        <v>182</v>
      </c>
      <c r="H510" t="s">
        <v>124</v>
      </c>
      <c r="I510" t="s">
        <v>183</v>
      </c>
      <c r="J510">
        <v>626</v>
      </c>
      <c r="K510">
        <v>3910</v>
      </c>
      <c r="L510">
        <v>31</v>
      </c>
      <c r="M510" s="1">
        <v>4512</v>
      </c>
      <c r="N510" s="1">
        <v>6889</v>
      </c>
      <c r="O510" s="1">
        <v>63133</v>
      </c>
      <c r="P510" s="1">
        <v>0</v>
      </c>
      <c r="Q510" s="1">
        <v>232.25</v>
      </c>
      <c r="R510" s="1">
        <v>217.53333333333333</v>
      </c>
      <c r="S510" t="s">
        <v>6</v>
      </c>
      <c r="T510" t="s">
        <v>184</v>
      </c>
      <c r="U510" t="s">
        <v>54</v>
      </c>
      <c r="V510" t="s">
        <v>185</v>
      </c>
      <c r="W510" t="s">
        <v>15</v>
      </c>
    </row>
    <row r="511" spans="2:23" x14ac:dyDescent="0.2">
      <c r="B511">
        <v>495</v>
      </c>
      <c r="C511" t="s">
        <v>3</v>
      </c>
      <c r="D511" t="s">
        <v>151</v>
      </c>
      <c r="E511" t="str">
        <f t="shared" si="7"/>
        <v>Norwegia</v>
      </c>
      <c r="F511" t="s">
        <v>27</v>
      </c>
      <c r="G511" t="s">
        <v>457</v>
      </c>
      <c r="H511" t="s">
        <v>28</v>
      </c>
      <c r="I511" t="s">
        <v>458</v>
      </c>
      <c r="J511">
        <v>889</v>
      </c>
      <c r="K511">
        <v>3920</v>
      </c>
      <c r="L511">
        <v>17</v>
      </c>
      <c r="M511" s="1">
        <v>5678</v>
      </c>
      <c r="N511" s="1">
        <v>5848</v>
      </c>
      <c r="O511" s="1">
        <v>52470</v>
      </c>
      <c r="P511" s="1">
        <v>0</v>
      </c>
      <c r="Q511" s="1">
        <v>0</v>
      </c>
      <c r="R511" s="1">
        <v>0</v>
      </c>
      <c r="S511" t="s">
        <v>6</v>
      </c>
      <c r="T511" t="s">
        <v>459</v>
      </c>
      <c r="U511" t="s">
        <v>29</v>
      </c>
      <c r="V511" t="s">
        <v>460</v>
      </c>
      <c r="W511" t="s">
        <v>152</v>
      </c>
    </row>
    <row r="512" spans="2:23" x14ac:dyDescent="0.2">
      <c r="B512">
        <v>496</v>
      </c>
      <c r="C512" t="s">
        <v>3</v>
      </c>
      <c r="D512" t="s">
        <v>151</v>
      </c>
      <c r="E512" t="str">
        <f t="shared" si="7"/>
        <v>Norwegia</v>
      </c>
      <c r="F512" t="s">
        <v>457</v>
      </c>
      <c r="G512" t="s">
        <v>27</v>
      </c>
      <c r="H512" t="s">
        <v>458</v>
      </c>
      <c r="I512" t="s">
        <v>28</v>
      </c>
      <c r="J512">
        <v>889</v>
      </c>
      <c r="K512">
        <v>3920</v>
      </c>
      <c r="L512">
        <v>17</v>
      </c>
      <c r="M512" s="1">
        <v>5751</v>
      </c>
      <c r="N512" s="1">
        <v>5848</v>
      </c>
      <c r="O512" s="1">
        <v>420631</v>
      </c>
      <c r="P512" s="1">
        <v>0</v>
      </c>
      <c r="Q512" s="1">
        <v>0</v>
      </c>
      <c r="R512" s="1">
        <v>0</v>
      </c>
      <c r="S512" t="s">
        <v>459</v>
      </c>
      <c r="T512" t="s">
        <v>6</v>
      </c>
      <c r="U512" t="s">
        <v>460</v>
      </c>
      <c r="V512" t="s">
        <v>29</v>
      </c>
      <c r="W512" t="s">
        <v>152</v>
      </c>
    </row>
    <row r="513" spans="2:23" x14ac:dyDescent="0.2">
      <c r="B513">
        <v>497</v>
      </c>
      <c r="C513" t="s">
        <v>3</v>
      </c>
      <c r="D513" t="s">
        <v>19</v>
      </c>
      <c r="E513" t="str">
        <f t="shared" si="7"/>
        <v>American</v>
      </c>
      <c r="F513" t="s">
        <v>447</v>
      </c>
      <c r="G513" t="s">
        <v>52</v>
      </c>
      <c r="H513" t="s">
        <v>448</v>
      </c>
      <c r="I513" t="s">
        <v>53</v>
      </c>
      <c r="J513">
        <v>696</v>
      </c>
      <c r="K513">
        <v>3925</v>
      </c>
      <c r="L513">
        <v>29</v>
      </c>
      <c r="M513" s="1">
        <v>6118</v>
      </c>
      <c r="N513" s="1">
        <v>7018</v>
      </c>
      <c r="O513" s="1">
        <v>467233</v>
      </c>
      <c r="P513" s="1">
        <v>0</v>
      </c>
      <c r="Q513" s="1">
        <v>255.65</v>
      </c>
      <c r="R513" s="1">
        <v>233.85</v>
      </c>
      <c r="S513" t="s">
        <v>445</v>
      </c>
      <c r="T513" t="s">
        <v>6</v>
      </c>
      <c r="U513" t="s">
        <v>446</v>
      </c>
      <c r="V513" t="s">
        <v>54</v>
      </c>
      <c r="W513" t="s">
        <v>20</v>
      </c>
    </row>
    <row r="514" spans="2:23" x14ac:dyDescent="0.2">
      <c r="B514">
        <v>498</v>
      </c>
      <c r="C514" t="s">
        <v>3</v>
      </c>
      <c r="D514" t="s">
        <v>19</v>
      </c>
      <c r="E514" t="str">
        <f t="shared" si="7"/>
        <v>American</v>
      </c>
      <c r="F514" t="s">
        <v>52</v>
      </c>
      <c r="G514" t="s">
        <v>447</v>
      </c>
      <c r="H514" t="s">
        <v>53</v>
      </c>
      <c r="I514" t="s">
        <v>448</v>
      </c>
      <c r="J514">
        <v>696</v>
      </c>
      <c r="K514">
        <v>3925</v>
      </c>
      <c r="L514">
        <v>30</v>
      </c>
      <c r="M514" s="1">
        <v>5030</v>
      </c>
      <c r="N514" s="1">
        <v>7260</v>
      </c>
      <c r="O514" s="1">
        <v>20903</v>
      </c>
      <c r="P514" s="1">
        <v>0</v>
      </c>
      <c r="Q514" s="1">
        <v>238.13333333333333</v>
      </c>
      <c r="R514" s="1">
        <v>216.51666666666668</v>
      </c>
      <c r="S514" t="s">
        <v>6</v>
      </c>
      <c r="T514" t="s">
        <v>445</v>
      </c>
      <c r="U514" t="s">
        <v>54</v>
      </c>
      <c r="V514" t="s">
        <v>446</v>
      </c>
      <c r="W514" t="s">
        <v>20</v>
      </c>
    </row>
    <row r="515" spans="2:23" x14ac:dyDescent="0.2">
      <c r="B515">
        <v>499</v>
      </c>
      <c r="C515" t="s">
        <v>8</v>
      </c>
      <c r="D515" t="s">
        <v>155</v>
      </c>
      <c r="E515" t="str">
        <f t="shared" si="7"/>
        <v>Scandina</v>
      </c>
      <c r="F515" t="s">
        <v>9</v>
      </c>
      <c r="G515" t="s">
        <v>457</v>
      </c>
      <c r="H515" t="s">
        <v>10</v>
      </c>
      <c r="I515" t="s">
        <v>458</v>
      </c>
      <c r="J515">
        <v>696</v>
      </c>
      <c r="K515">
        <v>3930</v>
      </c>
      <c r="L515">
        <v>30</v>
      </c>
      <c r="M515" s="1">
        <v>6514</v>
      </c>
      <c r="N515" s="1">
        <v>7855</v>
      </c>
      <c r="O515" s="1">
        <v>307094</v>
      </c>
      <c r="P515" s="1">
        <v>0</v>
      </c>
      <c r="Q515" s="1">
        <v>0</v>
      </c>
      <c r="R515" s="1">
        <v>0</v>
      </c>
      <c r="S515" t="s">
        <v>6</v>
      </c>
      <c r="T515" t="s">
        <v>459</v>
      </c>
      <c r="U515" t="s">
        <v>11</v>
      </c>
      <c r="V515" t="s">
        <v>460</v>
      </c>
      <c r="W515" t="s">
        <v>156</v>
      </c>
    </row>
    <row r="516" spans="2:23" x14ac:dyDescent="0.2">
      <c r="B516">
        <v>500</v>
      </c>
      <c r="C516" t="s">
        <v>3</v>
      </c>
      <c r="D516" t="s">
        <v>155</v>
      </c>
      <c r="E516" t="str">
        <f t="shared" si="7"/>
        <v>Scandina</v>
      </c>
      <c r="F516" t="s">
        <v>457</v>
      </c>
      <c r="G516" t="s">
        <v>9</v>
      </c>
      <c r="H516" t="s">
        <v>458</v>
      </c>
      <c r="I516" t="s">
        <v>10</v>
      </c>
      <c r="J516">
        <v>696</v>
      </c>
      <c r="K516">
        <v>3930</v>
      </c>
      <c r="L516">
        <v>30</v>
      </c>
      <c r="M516" s="1">
        <v>7355</v>
      </c>
      <c r="N516" s="1">
        <v>7863</v>
      </c>
      <c r="O516" s="1">
        <v>569474</v>
      </c>
      <c r="P516" s="1">
        <v>0</v>
      </c>
      <c r="Q516" s="1">
        <v>0</v>
      </c>
      <c r="R516" s="1">
        <v>0</v>
      </c>
      <c r="S516" t="s">
        <v>459</v>
      </c>
      <c r="T516" t="s">
        <v>6</v>
      </c>
      <c r="U516" t="s">
        <v>460</v>
      </c>
      <c r="V516" t="s">
        <v>11</v>
      </c>
      <c r="W516" t="s">
        <v>156</v>
      </c>
    </row>
    <row r="517" spans="2:23" x14ac:dyDescent="0.2">
      <c r="B517">
        <v>501</v>
      </c>
      <c r="C517" t="s">
        <v>3</v>
      </c>
      <c r="D517" t="s">
        <v>12</v>
      </c>
      <c r="E517" t="str">
        <f t="shared" si="7"/>
        <v>United A</v>
      </c>
      <c r="F517" t="s">
        <v>9</v>
      </c>
      <c r="G517" t="s">
        <v>457</v>
      </c>
      <c r="H517" t="s">
        <v>10</v>
      </c>
      <c r="I517" t="s">
        <v>458</v>
      </c>
      <c r="J517">
        <v>622</v>
      </c>
      <c r="K517">
        <v>3930</v>
      </c>
      <c r="L517">
        <v>31</v>
      </c>
      <c r="M517" s="1">
        <v>4342</v>
      </c>
      <c r="N517" s="1">
        <v>5239</v>
      </c>
      <c r="O517" s="1">
        <v>91</v>
      </c>
      <c r="P517" s="1">
        <v>0</v>
      </c>
      <c r="Q517" s="1">
        <v>247</v>
      </c>
      <c r="R517" s="1">
        <v>225.81666666666666</v>
      </c>
      <c r="S517" t="s">
        <v>6</v>
      </c>
      <c r="T517" t="s">
        <v>459</v>
      </c>
      <c r="U517" t="s">
        <v>11</v>
      </c>
      <c r="V517" t="s">
        <v>460</v>
      </c>
      <c r="W517" t="s">
        <v>13</v>
      </c>
    </row>
    <row r="518" spans="2:23" x14ac:dyDescent="0.2">
      <c r="B518">
        <v>502</v>
      </c>
      <c r="C518" t="s">
        <v>3</v>
      </c>
      <c r="D518" t="s">
        <v>12</v>
      </c>
      <c r="E518" t="str">
        <f t="shared" si="7"/>
        <v>United A</v>
      </c>
      <c r="F518" t="s">
        <v>457</v>
      </c>
      <c r="G518" t="s">
        <v>9</v>
      </c>
      <c r="H518" t="s">
        <v>458</v>
      </c>
      <c r="I518" t="s">
        <v>10</v>
      </c>
      <c r="J518">
        <v>622</v>
      </c>
      <c r="K518">
        <v>3930</v>
      </c>
      <c r="L518">
        <v>28</v>
      </c>
      <c r="M518" s="1">
        <v>4351</v>
      </c>
      <c r="N518" s="1">
        <v>4732</v>
      </c>
      <c r="O518" s="1">
        <v>28892</v>
      </c>
      <c r="P518" s="1">
        <v>0</v>
      </c>
      <c r="Q518" s="1">
        <v>243.58333333333334</v>
      </c>
      <c r="R518" s="1">
        <v>232.43333333333334</v>
      </c>
      <c r="S518" t="s">
        <v>459</v>
      </c>
      <c r="T518" t="s">
        <v>6</v>
      </c>
      <c r="U518" t="s">
        <v>460</v>
      </c>
      <c r="V518" t="s">
        <v>11</v>
      </c>
      <c r="W518" t="s">
        <v>13</v>
      </c>
    </row>
    <row r="519" spans="2:23" x14ac:dyDescent="0.2">
      <c r="B519">
        <v>503</v>
      </c>
      <c r="C519" t="s">
        <v>8</v>
      </c>
      <c r="D519" t="s">
        <v>14</v>
      </c>
      <c r="E519" t="str">
        <f t="shared" si="7"/>
        <v>Delta Ai</v>
      </c>
      <c r="F519" t="s">
        <v>27</v>
      </c>
      <c r="G519" t="s">
        <v>467</v>
      </c>
      <c r="H519" t="s">
        <v>28</v>
      </c>
      <c r="I519" t="s">
        <v>468</v>
      </c>
      <c r="J519">
        <v>696</v>
      </c>
      <c r="K519">
        <v>3931</v>
      </c>
      <c r="L519">
        <v>31</v>
      </c>
      <c r="M519" s="1">
        <v>6436</v>
      </c>
      <c r="N519" s="1">
        <v>7248</v>
      </c>
      <c r="O519" s="1">
        <v>190552</v>
      </c>
      <c r="P519" s="1">
        <v>53202</v>
      </c>
      <c r="Q519" s="1">
        <v>238.56666666666666</v>
      </c>
      <c r="R519" s="1">
        <v>217.48333333333332</v>
      </c>
      <c r="S519" t="s">
        <v>6</v>
      </c>
      <c r="T519" t="s">
        <v>463</v>
      </c>
      <c r="U519" t="s">
        <v>29</v>
      </c>
      <c r="V519" t="s">
        <v>464</v>
      </c>
      <c r="W519" t="s">
        <v>15</v>
      </c>
    </row>
    <row r="520" spans="2:23" x14ac:dyDescent="0.2">
      <c r="B520">
        <v>504</v>
      </c>
      <c r="C520" t="s">
        <v>3</v>
      </c>
      <c r="D520" t="s">
        <v>14</v>
      </c>
      <c r="E520" t="str">
        <f t="shared" si="7"/>
        <v>Delta Ai</v>
      </c>
      <c r="F520" t="s">
        <v>467</v>
      </c>
      <c r="G520" t="s">
        <v>27</v>
      </c>
      <c r="H520" t="s">
        <v>468</v>
      </c>
      <c r="I520" t="s">
        <v>28</v>
      </c>
      <c r="J520">
        <v>696</v>
      </c>
      <c r="K520">
        <v>3931</v>
      </c>
      <c r="L520">
        <v>31</v>
      </c>
      <c r="M520" s="1">
        <v>6741</v>
      </c>
      <c r="N520" s="1">
        <v>7251</v>
      </c>
      <c r="O520" s="1">
        <v>406447</v>
      </c>
      <c r="P520" s="1">
        <v>12932</v>
      </c>
      <c r="Q520" s="1">
        <v>275.33333333333331</v>
      </c>
      <c r="R520" s="1">
        <v>256.45</v>
      </c>
      <c r="S520" t="s">
        <v>463</v>
      </c>
      <c r="T520" t="s">
        <v>6</v>
      </c>
      <c r="U520" t="s">
        <v>464</v>
      </c>
      <c r="V520" t="s">
        <v>29</v>
      </c>
      <c r="W520" t="s">
        <v>15</v>
      </c>
    </row>
    <row r="521" spans="2:23" x14ac:dyDescent="0.2">
      <c r="B521">
        <v>505</v>
      </c>
      <c r="C521" t="s">
        <v>3</v>
      </c>
      <c r="D521" t="s">
        <v>465</v>
      </c>
      <c r="E521" t="str">
        <f t="shared" si="7"/>
        <v>Swiss In</v>
      </c>
      <c r="F521" t="s">
        <v>27</v>
      </c>
      <c r="G521" t="s">
        <v>467</v>
      </c>
      <c r="H521" t="s">
        <v>28</v>
      </c>
      <c r="I521" t="s">
        <v>468</v>
      </c>
      <c r="J521">
        <v>696</v>
      </c>
      <c r="K521">
        <v>3931</v>
      </c>
      <c r="L521">
        <v>62</v>
      </c>
      <c r="M521" s="1">
        <v>13505</v>
      </c>
      <c r="N521" s="1">
        <v>14632</v>
      </c>
      <c r="O521" s="1">
        <v>1093275</v>
      </c>
      <c r="P521" s="1">
        <v>0</v>
      </c>
      <c r="Q521" s="1">
        <v>0</v>
      </c>
      <c r="R521" s="1">
        <v>0</v>
      </c>
      <c r="S521" t="s">
        <v>6</v>
      </c>
      <c r="T521" t="s">
        <v>463</v>
      </c>
      <c r="U521" t="s">
        <v>29</v>
      </c>
      <c r="V521" t="s">
        <v>464</v>
      </c>
      <c r="W521" t="s">
        <v>466</v>
      </c>
    </row>
    <row r="522" spans="2:23" x14ac:dyDescent="0.2">
      <c r="B522">
        <v>506</v>
      </c>
      <c r="C522" t="s">
        <v>3</v>
      </c>
      <c r="D522" t="s">
        <v>465</v>
      </c>
      <c r="E522" t="str">
        <f t="shared" si="7"/>
        <v>Swiss In</v>
      </c>
      <c r="F522" t="s">
        <v>467</v>
      </c>
      <c r="G522" t="s">
        <v>27</v>
      </c>
      <c r="H522" t="s">
        <v>468</v>
      </c>
      <c r="I522" t="s">
        <v>28</v>
      </c>
      <c r="J522">
        <v>696</v>
      </c>
      <c r="K522">
        <v>3931</v>
      </c>
      <c r="L522">
        <v>62</v>
      </c>
      <c r="M522" s="1">
        <v>14046</v>
      </c>
      <c r="N522" s="1">
        <v>14632</v>
      </c>
      <c r="O522" s="1">
        <v>1871089</v>
      </c>
      <c r="P522" s="1">
        <v>0</v>
      </c>
      <c r="Q522" s="1">
        <v>0</v>
      </c>
      <c r="R522" s="1">
        <v>0</v>
      </c>
      <c r="S522" t="s">
        <v>463</v>
      </c>
      <c r="T522" t="s">
        <v>6</v>
      </c>
      <c r="U522" t="s">
        <v>464</v>
      </c>
      <c r="V522" t="s">
        <v>29</v>
      </c>
      <c r="W522" t="s">
        <v>466</v>
      </c>
    </row>
    <row r="523" spans="2:23" x14ac:dyDescent="0.2">
      <c r="B523">
        <v>507</v>
      </c>
      <c r="C523" t="s">
        <v>3</v>
      </c>
      <c r="D523" t="s">
        <v>14</v>
      </c>
      <c r="E523" t="str">
        <f t="shared" si="7"/>
        <v>Delta Ai</v>
      </c>
      <c r="F523" t="s">
        <v>16</v>
      </c>
      <c r="G523" t="s">
        <v>284</v>
      </c>
      <c r="H523" t="s">
        <v>17</v>
      </c>
      <c r="I523" t="s">
        <v>285</v>
      </c>
      <c r="J523">
        <v>687</v>
      </c>
      <c r="K523">
        <v>3938</v>
      </c>
      <c r="L523">
        <v>31</v>
      </c>
      <c r="M523" s="1">
        <v>8209</v>
      </c>
      <c r="N523" s="1">
        <v>9071</v>
      </c>
      <c r="O523" s="1">
        <v>277556</v>
      </c>
      <c r="P523" s="1">
        <v>0</v>
      </c>
      <c r="Q523" s="1">
        <v>238.45</v>
      </c>
      <c r="R523" s="1">
        <v>221.3</v>
      </c>
      <c r="S523" t="s">
        <v>6</v>
      </c>
      <c r="T523" t="s">
        <v>286</v>
      </c>
      <c r="U523" t="s">
        <v>18</v>
      </c>
      <c r="V523" t="s">
        <v>287</v>
      </c>
      <c r="W523" t="s">
        <v>15</v>
      </c>
    </row>
    <row r="524" spans="2:23" x14ac:dyDescent="0.2">
      <c r="B524">
        <v>508</v>
      </c>
      <c r="C524" t="s">
        <v>8</v>
      </c>
      <c r="D524" t="s">
        <v>14</v>
      </c>
      <c r="E524" t="str">
        <f t="shared" si="7"/>
        <v>Delta Ai</v>
      </c>
      <c r="F524" t="s">
        <v>284</v>
      </c>
      <c r="G524" t="s">
        <v>16</v>
      </c>
      <c r="H524" t="s">
        <v>285</v>
      </c>
      <c r="I524" t="s">
        <v>17</v>
      </c>
      <c r="J524">
        <v>687</v>
      </c>
      <c r="K524">
        <v>3938</v>
      </c>
      <c r="L524">
        <v>31</v>
      </c>
      <c r="M524" s="1">
        <v>8252</v>
      </c>
      <c r="N524" s="1">
        <v>9081</v>
      </c>
      <c r="O524" s="1">
        <v>148801</v>
      </c>
      <c r="P524" s="1">
        <v>0</v>
      </c>
      <c r="Q524" s="1">
        <v>268.95</v>
      </c>
      <c r="R524" s="1">
        <v>254.3</v>
      </c>
      <c r="S524" t="s">
        <v>286</v>
      </c>
      <c r="T524" t="s">
        <v>6</v>
      </c>
      <c r="U524" t="s">
        <v>287</v>
      </c>
      <c r="V524" t="s">
        <v>18</v>
      </c>
      <c r="W524" t="s">
        <v>15</v>
      </c>
    </row>
    <row r="525" spans="2:23" x14ac:dyDescent="0.2">
      <c r="B525">
        <v>509</v>
      </c>
      <c r="C525" t="s">
        <v>3</v>
      </c>
      <c r="D525" t="s">
        <v>14</v>
      </c>
      <c r="E525" t="str">
        <f t="shared" si="7"/>
        <v>Delta Ai</v>
      </c>
      <c r="F525" t="s">
        <v>357</v>
      </c>
      <c r="G525" t="s">
        <v>96</v>
      </c>
      <c r="H525" t="s">
        <v>358</v>
      </c>
      <c r="I525" t="s">
        <v>97</v>
      </c>
      <c r="J525">
        <v>359</v>
      </c>
      <c r="K525">
        <v>3940</v>
      </c>
      <c r="L525">
        <v>29</v>
      </c>
      <c r="M525" s="1">
        <v>7407</v>
      </c>
      <c r="N525" s="1">
        <v>8874</v>
      </c>
      <c r="O525" s="1">
        <v>923032</v>
      </c>
      <c r="P525" s="1">
        <v>0</v>
      </c>
      <c r="Q525" s="1">
        <v>241.13333333333333</v>
      </c>
      <c r="R525" s="1">
        <v>228.63333333333333</v>
      </c>
      <c r="S525" t="s">
        <v>359</v>
      </c>
      <c r="T525" t="s">
        <v>6</v>
      </c>
      <c r="U525" t="s">
        <v>360</v>
      </c>
      <c r="V525" t="s">
        <v>98</v>
      </c>
      <c r="W525" t="s">
        <v>15</v>
      </c>
    </row>
    <row r="526" spans="2:23" x14ac:dyDescent="0.2">
      <c r="B526">
        <v>510</v>
      </c>
      <c r="C526" t="s">
        <v>3</v>
      </c>
      <c r="D526" t="s">
        <v>14</v>
      </c>
      <c r="E526" t="str">
        <f t="shared" si="7"/>
        <v>Delta Ai</v>
      </c>
      <c r="F526" t="s">
        <v>357</v>
      </c>
      <c r="G526" t="s">
        <v>96</v>
      </c>
      <c r="H526" t="s">
        <v>358</v>
      </c>
      <c r="I526" t="s">
        <v>97</v>
      </c>
      <c r="J526">
        <v>687</v>
      </c>
      <c r="K526">
        <v>3940</v>
      </c>
      <c r="L526">
        <v>86</v>
      </c>
      <c r="M526" s="1">
        <v>21996</v>
      </c>
      <c r="N526" s="1">
        <v>25197</v>
      </c>
      <c r="O526" s="1">
        <v>1771762</v>
      </c>
      <c r="P526" s="1">
        <v>9328</v>
      </c>
      <c r="Q526" s="1">
        <v>740.33333333333337</v>
      </c>
      <c r="R526" s="1">
        <v>700.41666666666663</v>
      </c>
      <c r="S526" t="s">
        <v>359</v>
      </c>
      <c r="T526" t="s">
        <v>6</v>
      </c>
      <c r="U526" t="s">
        <v>360</v>
      </c>
      <c r="V526" t="s">
        <v>98</v>
      </c>
      <c r="W526" t="s">
        <v>15</v>
      </c>
    </row>
    <row r="527" spans="2:23" x14ac:dyDescent="0.2">
      <c r="B527">
        <v>511</v>
      </c>
      <c r="C527" t="s">
        <v>3</v>
      </c>
      <c r="D527" t="s">
        <v>14</v>
      </c>
      <c r="E527" t="str">
        <f t="shared" si="7"/>
        <v>Delta Ai</v>
      </c>
      <c r="F527" t="s">
        <v>357</v>
      </c>
      <c r="G527" t="s">
        <v>96</v>
      </c>
      <c r="H527" t="s">
        <v>358</v>
      </c>
      <c r="I527" t="s">
        <v>97</v>
      </c>
      <c r="J527">
        <v>696</v>
      </c>
      <c r="K527">
        <v>3940</v>
      </c>
      <c r="L527">
        <v>4</v>
      </c>
      <c r="M527" s="1">
        <v>809</v>
      </c>
      <c r="N527" s="1">
        <v>936</v>
      </c>
      <c r="O527" s="1">
        <v>92670</v>
      </c>
      <c r="P527" s="1">
        <v>0</v>
      </c>
      <c r="Q527" s="1">
        <v>34.783333333333331</v>
      </c>
      <c r="R527" s="1">
        <v>33.016666666666666</v>
      </c>
      <c r="S527" t="s">
        <v>359</v>
      </c>
      <c r="T527" t="s">
        <v>6</v>
      </c>
      <c r="U527" t="s">
        <v>360</v>
      </c>
      <c r="V527" t="s">
        <v>98</v>
      </c>
      <c r="W527" t="s">
        <v>15</v>
      </c>
    </row>
    <row r="528" spans="2:23" x14ac:dyDescent="0.2">
      <c r="B528">
        <v>512</v>
      </c>
      <c r="C528" t="s">
        <v>3</v>
      </c>
      <c r="D528" t="s">
        <v>14</v>
      </c>
      <c r="E528" t="str">
        <f t="shared" si="7"/>
        <v>Delta Ai</v>
      </c>
      <c r="F528" t="s">
        <v>96</v>
      </c>
      <c r="G528" t="s">
        <v>357</v>
      </c>
      <c r="H528" t="s">
        <v>97</v>
      </c>
      <c r="I528" t="s">
        <v>358</v>
      </c>
      <c r="J528">
        <v>359</v>
      </c>
      <c r="K528">
        <v>3940</v>
      </c>
      <c r="L528">
        <v>29</v>
      </c>
      <c r="M528" s="1">
        <v>8077</v>
      </c>
      <c r="N528" s="1">
        <v>8849</v>
      </c>
      <c r="O528" s="1">
        <v>482309</v>
      </c>
      <c r="P528" s="1">
        <v>0</v>
      </c>
      <c r="Q528" s="1">
        <v>209</v>
      </c>
      <c r="R528" s="1">
        <v>195.25</v>
      </c>
      <c r="S528" t="s">
        <v>6</v>
      </c>
      <c r="T528" t="s">
        <v>359</v>
      </c>
      <c r="U528" t="s">
        <v>98</v>
      </c>
      <c r="V528" t="s">
        <v>360</v>
      </c>
      <c r="W528" t="s">
        <v>15</v>
      </c>
    </row>
    <row r="529" spans="2:23" x14ac:dyDescent="0.2">
      <c r="B529">
        <v>513</v>
      </c>
      <c r="C529" t="s">
        <v>3</v>
      </c>
      <c r="D529" t="s">
        <v>14</v>
      </c>
      <c r="E529" t="str">
        <f t="shared" ref="E529:E592" si="8">LEFT(W529,8)</f>
        <v>Delta Ai</v>
      </c>
      <c r="F529" t="s">
        <v>96</v>
      </c>
      <c r="G529" t="s">
        <v>357</v>
      </c>
      <c r="H529" t="s">
        <v>97</v>
      </c>
      <c r="I529" t="s">
        <v>358</v>
      </c>
      <c r="J529">
        <v>687</v>
      </c>
      <c r="K529">
        <v>3940</v>
      </c>
      <c r="L529">
        <v>85</v>
      </c>
      <c r="M529" s="1">
        <v>22303</v>
      </c>
      <c r="N529" s="1">
        <v>24837</v>
      </c>
      <c r="O529" s="1">
        <v>1226382</v>
      </c>
      <c r="P529" s="1">
        <v>177122</v>
      </c>
      <c r="Q529" s="1">
        <v>635.85</v>
      </c>
      <c r="R529" s="1">
        <v>592.01666666666665</v>
      </c>
      <c r="S529" t="s">
        <v>6</v>
      </c>
      <c r="T529" t="s">
        <v>359</v>
      </c>
      <c r="U529" t="s">
        <v>98</v>
      </c>
      <c r="V529" t="s">
        <v>360</v>
      </c>
      <c r="W529" t="s">
        <v>15</v>
      </c>
    </row>
    <row r="530" spans="2:23" x14ac:dyDescent="0.2">
      <c r="B530">
        <v>514</v>
      </c>
      <c r="C530" t="s">
        <v>3</v>
      </c>
      <c r="D530" t="s">
        <v>14</v>
      </c>
      <c r="E530" t="str">
        <f t="shared" si="8"/>
        <v>Delta Ai</v>
      </c>
      <c r="F530" t="s">
        <v>96</v>
      </c>
      <c r="G530" t="s">
        <v>357</v>
      </c>
      <c r="H530" t="s">
        <v>97</v>
      </c>
      <c r="I530" t="s">
        <v>358</v>
      </c>
      <c r="J530">
        <v>696</v>
      </c>
      <c r="K530">
        <v>3940</v>
      </c>
      <c r="L530">
        <v>4</v>
      </c>
      <c r="M530" s="1">
        <v>851</v>
      </c>
      <c r="N530" s="1">
        <v>934</v>
      </c>
      <c r="O530" s="1">
        <v>96746</v>
      </c>
      <c r="P530" s="1">
        <v>0</v>
      </c>
      <c r="Q530" s="1">
        <v>30.05</v>
      </c>
      <c r="R530" s="1">
        <v>27.75</v>
      </c>
      <c r="S530" t="s">
        <v>6</v>
      </c>
      <c r="T530" t="s">
        <v>359</v>
      </c>
      <c r="U530" t="s">
        <v>98</v>
      </c>
      <c r="V530" t="s">
        <v>360</v>
      </c>
      <c r="W530" t="s">
        <v>15</v>
      </c>
    </row>
    <row r="531" spans="2:23" x14ac:dyDescent="0.2">
      <c r="B531">
        <v>515</v>
      </c>
      <c r="C531" t="s">
        <v>3</v>
      </c>
      <c r="D531" t="s">
        <v>465</v>
      </c>
      <c r="E531" t="str">
        <f t="shared" si="8"/>
        <v>Swiss In</v>
      </c>
      <c r="F531" t="s">
        <v>9</v>
      </c>
      <c r="G531" t="s">
        <v>467</v>
      </c>
      <c r="H531" t="s">
        <v>10</v>
      </c>
      <c r="I531" t="s">
        <v>468</v>
      </c>
      <c r="J531">
        <v>696</v>
      </c>
      <c r="K531">
        <v>3945</v>
      </c>
      <c r="L531">
        <v>30</v>
      </c>
      <c r="M531" s="1">
        <v>6334</v>
      </c>
      <c r="N531" s="1">
        <v>7080</v>
      </c>
      <c r="O531" s="1">
        <v>636253</v>
      </c>
      <c r="P531" s="1">
        <v>0</v>
      </c>
      <c r="Q531" s="1">
        <v>0</v>
      </c>
      <c r="R531" s="1">
        <v>0</v>
      </c>
      <c r="S531" t="s">
        <v>6</v>
      </c>
      <c r="T531" t="s">
        <v>463</v>
      </c>
      <c r="U531" t="s">
        <v>11</v>
      </c>
      <c r="V531" t="s">
        <v>464</v>
      </c>
      <c r="W531" t="s">
        <v>466</v>
      </c>
    </row>
    <row r="532" spans="2:23" x14ac:dyDescent="0.2">
      <c r="B532">
        <v>516</v>
      </c>
      <c r="C532" t="s">
        <v>3</v>
      </c>
      <c r="D532" t="s">
        <v>465</v>
      </c>
      <c r="E532" t="str">
        <f t="shared" si="8"/>
        <v>Swiss In</v>
      </c>
      <c r="F532" t="s">
        <v>467</v>
      </c>
      <c r="G532" t="s">
        <v>9</v>
      </c>
      <c r="H532" t="s">
        <v>468</v>
      </c>
      <c r="I532" t="s">
        <v>10</v>
      </c>
      <c r="J532">
        <v>696</v>
      </c>
      <c r="K532">
        <v>3945</v>
      </c>
      <c r="L532">
        <v>30</v>
      </c>
      <c r="M532" s="1">
        <v>6644</v>
      </c>
      <c r="N532" s="1">
        <v>7080</v>
      </c>
      <c r="O532" s="1">
        <v>878539</v>
      </c>
      <c r="P532" s="1">
        <v>0</v>
      </c>
      <c r="Q532" s="1">
        <v>0</v>
      </c>
      <c r="R532" s="1">
        <v>0</v>
      </c>
      <c r="S532" t="s">
        <v>463</v>
      </c>
      <c r="T532" t="s">
        <v>6</v>
      </c>
      <c r="U532" t="s">
        <v>464</v>
      </c>
      <c r="V532" t="s">
        <v>11</v>
      </c>
      <c r="W532" t="s">
        <v>466</v>
      </c>
    </row>
    <row r="533" spans="2:23" x14ac:dyDescent="0.2">
      <c r="B533">
        <v>517</v>
      </c>
      <c r="C533" t="s">
        <v>3</v>
      </c>
      <c r="D533" t="s">
        <v>12</v>
      </c>
      <c r="E533" t="str">
        <f t="shared" si="8"/>
        <v>United A</v>
      </c>
      <c r="F533" t="s">
        <v>9</v>
      </c>
      <c r="G533" t="s">
        <v>467</v>
      </c>
      <c r="H533" t="s">
        <v>10</v>
      </c>
      <c r="I533" t="s">
        <v>468</v>
      </c>
      <c r="J533">
        <v>624</v>
      </c>
      <c r="K533">
        <v>3945</v>
      </c>
      <c r="L533">
        <v>31</v>
      </c>
      <c r="M533" s="1">
        <v>6421</v>
      </c>
      <c r="N533" s="1">
        <v>7440</v>
      </c>
      <c r="O533" s="1">
        <v>59302</v>
      </c>
      <c r="P533" s="1">
        <v>29139</v>
      </c>
      <c r="Q533" s="1">
        <v>239.53333333333333</v>
      </c>
      <c r="R533" s="1">
        <v>219.36666666666667</v>
      </c>
      <c r="S533" t="s">
        <v>6</v>
      </c>
      <c r="T533" t="s">
        <v>463</v>
      </c>
      <c r="U533" t="s">
        <v>11</v>
      </c>
      <c r="V533" t="s">
        <v>464</v>
      </c>
      <c r="W533" t="s">
        <v>13</v>
      </c>
    </row>
    <row r="534" spans="2:23" x14ac:dyDescent="0.2">
      <c r="B534">
        <v>518</v>
      </c>
      <c r="C534" t="s">
        <v>3</v>
      </c>
      <c r="D534" t="s">
        <v>12</v>
      </c>
      <c r="E534" t="str">
        <f t="shared" si="8"/>
        <v>United A</v>
      </c>
      <c r="F534" t="s">
        <v>467</v>
      </c>
      <c r="G534" t="s">
        <v>9</v>
      </c>
      <c r="H534" t="s">
        <v>468</v>
      </c>
      <c r="I534" t="s">
        <v>10</v>
      </c>
      <c r="J534">
        <v>624</v>
      </c>
      <c r="K534">
        <v>3945</v>
      </c>
      <c r="L534">
        <v>30</v>
      </c>
      <c r="M534" s="1">
        <v>6598</v>
      </c>
      <c r="N534" s="1">
        <v>7200</v>
      </c>
      <c r="O534" s="1">
        <v>376183</v>
      </c>
      <c r="P534" s="1">
        <v>895</v>
      </c>
      <c r="Q534" s="1">
        <v>265.36666666666667</v>
      </c>
      <c r="R534" s="1">
        <v>250.18333333333334</v>
      </c>
      <c r="S534" t="s">
        <v>463</v>
      </c>
      <c r="T534" t="s">
        <v>6</v>
      </c>
      <c r="U534" t="s">
        <v>464</v>
      </c>
      <c r="V534" t="s">
        <v>11</v>
      </c>
      <c r="W534" t="s">
        <v>13</v>
      </c>
    </row>
    <row r="535" spans="2:23" x14ac:dyDescent="0.2">
      <c r="B535">
        <v>519</v>
      </c>
      <c r="C535" t="s">
        <v>8</v>
      </c>
      <c r="D535" t="s">
        <v>19</v>
      </c>
      <c r="E535" t="str">
        <f t="shared" si="8"/>
        <v>American</v>
      </c>
      <c r="F535" t="s">
        <v>228</v>
      </c>
      <c r="G535" t="s">
        <v>52</v>
      </c>
      <c r="H535" t="s">
        <v>229</v>
      </c>
      <c r="I535" t="s">
        <v>53</v>
      </c>
      <c r="J535">
        <v>696</v>
      </c>
      <c r="K535">
        <v>3950</v>
      </c>
      <c r="L535">
        <v>31</v>
      </c>
      <c r="M535" s="1">
        <v>6469</v>
      </c>
      <c r="N535" s="1">
        <v>7501</v>
      </c>
      <c r="O535" s="1">
        <v>499072</v>
      </c>
      <c r="P535" s="1">
        <v>1077</v>
      </c>
      <c r="Q535" s="1">
        <v>278.46666666666664</v>
      </c>
      <c r="R535" s="1">
        <v>258.7</v>
      </c>
      <c r="S535" t="s">
        <v>222</v>
      </c>
      <c r="T535" t="s">
        <v>6</v>
      </c>
      <c r="U535" t="s">
        <v>223</v>
      </c>
      <c r="V535" t="s">
        <v>54</v>
      </c>
      <c r="W535" t="s">
        <v>20</v>
      </c>
    </row>
    <row r="536" spans="2:23" x14ac:dyDescent="0.2">
      <c r="B536">
        <v>520</v>
      </c>
      <c r="C536" t="s">
        <v>3</v>
      </c>
      <c r="D536" t="s">
        <v>19</v>
      </c>
      <c r="E536" t="str">
        <f t="shared" si="8"/>
        <v>American</v>
      </c>
      <c r="F536" t="s">
        <v>52</v>
      </c>
      <c r="G536" t="s">
        <v>228</v>
      </c>
      <c r="H536" t="s">
        <v>53</v>
      </c>
      <c r="I536" t="s">
        <v>229</v>
      </c>
      <c r="J536">
        <v>696</v>
      </c>
      <c r="K536">
        <v>3950</v>
      </c>
      <c r="L536">
        <v>31</v>
      </c>
      <c r="M536" s="1">
        <v>6050</v>
      </c>
      <c r="N536" s="1">
        <v>7501</v>
      </c>
      <c r="O536" s="1">
        <v>321343</v>
      </c>
      <c r="P536" s="1">
        <v>40929</v>
      </c>
      <c r="Q536" s="1">
        <v>242.71666666666667</v>
      </c>
      <c r="R536" s="1">
        <v>220.48333333333332</v>
      </c>
      <c r="S536" t="s">
        <v>6</v>
      </c>
      <c r="T536" t="s">
        <v>222</v>
      </c>
      <c r="U536" t="s">
        <v>54</v>
      </c>
      <c r="V536" t="s">
        <v>223</v>
      </c>
      <c r="W536" t="s">
        <v>20</v>
      </c>
    </row>
    <row r="537" spans="2:23" x14ac:dyDescent="0.2">
      <c r="B537">
        <v>521</v>
      </c>
      <c r="C537" t="s">
        <v>3</v>
      </c>
      <c r="D537" t="s">
        <v>226</v>
      </c>
      <c r="E537" t="str">
        <f t="shared" si="8"/>
        <v>Lufthans</v>
      </c>
      <c r="F537" t="s">
        <v>228</v>
      </c>
      <c r="G537" t="s">
        <v>52</v>
      </c>
      <c r="H537" t="s">
        <v>229</v>
      </c>
      <c r="I537" t="s">
        <v>53</v>
      </c>
      <c r="J537">
        <v>871</v>
      </c>
      <c r="K537">
        <v>3950</v>
      </c>
      <c r="L537">
        <v>30</v>
      </c>
      <c r="M537" s="1">
        <v>8492</v>
      </c>
      <c r="N537" s="1">
        <v>8979</v>
      </c>
      <c r="O537" s="1">
        <v>483584</v>
      </c>
      <c r="P537" s="1">
        <v>0</v>
      </c>
      <c r="Q537" s="1">
        <v>0</v>
      </c>
      <c r="R537" s="1">
        <v>0</v>
      </c>
      <c r="S537" t="s">
        <v>222</v>
      </c>
      <c r="T537" t="s">
        <v>6</v>
      </c>
      <c r="U537" t="s">
        <v>223</v>
      </c>
      <c r="V537" t="s">
        <v>54</v>
      </c>
      <c r="W537" t="s">
        <v>227</v>
      </c>
    </row>
    <row r="538" spans="2:23" x14ac:dyDescent="0.2">
      <c r="B538">
        <v>522</v>
      </c>
      <c r="C538" t="s">
        <v>3</v>
      </c>
      <c r="D538" t="s">
        <v>226</v>
      </c>
      <c r="E538" t="str">
        <f t="shared" si="8"/>
        <v>Lufthans</v>
      </c>
      <c r="F538" t="s">
        <v>52</v>
      </c>
      <c r="G538" t="s">
        <v>228</v>
      </c>
      <c r="H538" t="s">
        <v>53</v>
      </c>
      <c r="I538" t="s">
        <v>229</v>
      </c>
      <c r="J538">
        <v>871</v>
      </c>
      <c r="K538">
        <v>3950</v>
      </c>
      <c r="L538">
        <v>30</v>
      </c>
      <c r="M538" s="1">
        <v>7140</v>
      </c>
      <c r="N538" s="1">
        <v>8979</v>
      </c>
      <c r="O538" s="1">
        <v>351336</v>
      </c>
      <c r="P538" s="1">
        <v>0</v>
      </c>
      <c r="Q538" s="1">
        <v>0</v>
      </c>
      <c r="R538" s="1">
        <v>0</v>
      </c>
      <c r="S538" t="s">
        <v>6</v>
      </c>
      <c r="T538" t="s">
        <v>222</v>
      </c>
      <c r="U538" t="s">
        <v>54</v>
      </c>
      <c r="V538" t="s">
        <v>223</v>
      </c>
      <c r="W538" t="s">
        <v>227</v>
      </c>
    </row>
    <row r="539" spans="2:23" x14ac:dyDescent="0.2">
      <c r="B539">
        <v>523</v>
      </c>
      <c r="C539" t="s">
        <v>3</v>
      </c>
      <c r="D539" t="s">
        <v>19</v>
      </c>
      <c r="E539" t="str">
        <f t="shared" si="8"/>
        <v>American</v>
      </c>
      <c r="F539" t="s">
        <v>44</v>
      </c>
      <c r="G539" t="s">
        <v>508</v>
      </c>
      <c r="H539" t="s">
        <v>45</v>
      </c>
      <c r="I539" t="s">
        <v>507</v>
      </c>
      <c r="J539">
        <v>887</v>
      </c>
      <c r="K539">
        <v>3953</v>
      </c>
      <c r="L539">
        <v>122</v>
      </c>
      <c r="M539" s="1">
        <v>23075</v>
      </c>
      <c r="N539" s="1">
        <v>27571</v>
      </c>
      <c r="O539" s="1">
        <v>1854924</v>
      </c>
      <c r="P539" s="1">
        <v>112567</v>
      </c>
      <c r="Q539" s="1">
        <v>917.35</v>
      </c>
      <c r="R539" s="1">
        <v>849.33333333333337</v>
      </c>
      <c r="S539" t="s">
        <v>6</v>
      </c>
      <c r="T539" t="s">
        <v>494</v>
      </c>
      <c r="U539" t="s">
        <v>46</v>
      </c>
      <c r="V539" t="s">
        <v>495</v>
      </c>
      <c r="W539" t="s">
        <v>20</v>
      </c>
    </row>
    <row r="540" spans="2:23" x14ac:dyDescent="0.2">
      <c r="B540">
        <v>524</v>
      </c>
      <c r="C540" t="s">
        <v>3</v>
      </c>
      <c r="D540" t="s">
        <v>19</v>
      </c>
      <c r="E540" t="str">
        <f t="shared" si="8"/>
        <v>American</v>
      </c>
      <c r="F540" t="s">
        <v>508</v>
      </c>
      <c r="G540" t="s">
        <v>44</v>
      </c>
      <c r="H540" t="s">
        <v>507</v>
      </c>
      <c r="I540" t="s">
        <v>45</v>
      </c>
      <c r="J540">
        <v>887</v>
      </c>
      <c r="K540">
        <v>3953</v>
      </c>
      <c r="L540">
        <v>119</v>
      </c>
      <c r="M540" s="1">
        <v>22444</v>
      </c>
      <c r="N540" s="1">
        <v>26892</v>
      </c>
      <c r="O540" s="1">
        <v>2715895</v>
      </c>
      <c r="P540" s="1">
        <v>10987</v>
      </c>
      <c r="Q540" s="1">
        <v>1028.5166666666667</v>
      </c>
      <c r="R540" s="1">
        <v>949.91666666666663</v>
      </c>
      <c r="S540" t="s">
        <v>494</v>
      </c>
      <c r="T540" t="s">
        <v>6</v>
      </c>
      <c r="U540" t="s">
        <v>495</v>
      </c>
      <c r="V540" t="s">
        <v>46</v>
      </c>
      <c r="W540" t="s">
        <v>20</v>
      </c>
    </row>
    <row r="541" spans="2:23" x14ac:dyDescent="0.2">
      <c r="B541">
        <v>525</v>
      </c>
      <c r="C541" t="s">
        <v>3</v>
      </c>
      <c r="D541" t="s">
        <v>19</v>
      </c>
      <c r="E541" t="str">
        <f t="shared" si="8"/>
        <v>American</v>
      </c>
      <c r="F541" t="s">
        <v>508</v>
      </c>
      <c r="G541" t="s">
        <v>44</v>
      </c>
      <c r="H541" t="s">
        <v>507</v>
      </c>
      <c r="I541" t="s">
        <v>45</v>
      </c>
      <c r="J541">
        <v>889</v>
      </c>
      <c r="K541">
        <v>3953</v>
      </c>
      <c r="L541">
        <v>3</v>
      </c>
      <c r="M541" s="1">
        <v>618</v>
      </c>
      <c r="N541" s="1">
        <v>854</v>
      </c>
      <c r="O541" s="1">
        <v>78118</v>
      </c>
      <c r="P541" s="1">
        <v>0</v>
      </c>
      <c r="Q541" s="1">
        <v>26.4</v>
      </c>
      <c r="R541" s="1">
        <v>24.25</v>
      </c>
      <c r="S541" t="s">
        <v>494</v>
      </c>
      <c r="T541" t="s">
        <v>6</v>
      </c>
      <c r="U541" t="s">
        <v>495</v>
      </c>
      <c r="V541" t="s">
        <v>46</v>
      </c>
      <c r="W541" t="s">
        <v>20</v>
      </c>
    </row>
    <row r="542" spans="2:23" x14ac:dyDescent="0.2">
      <c r="B542">
        <v>526</v>
      </c>
      <c r="C542" t="s">
        <v>3</v>
      </c>
      <c r="D542" t="s">
        <v>303</v>
      </c>
      <c r="E542" t="str">
        <f t="shared" si="8"/>
        <v xml:space="preserve">British </v>
      </c>
      <c r="F542" t="s">
        <v>44</v>
      </c>
      <c r="G542" t="s">
        <v>508</v>
      </c>
      <c r="H542" t="s">
        <v>45</v>
      </c>
      <c r="I542" t="s">
        <v>507</v>
      </c>
      <c r="J542">
        <v>819</v>
      </c>
      <c r="K542">
        <v>3953</v>
      </c>
      <c r="L542">
        <v>32</v>
      </c>
      <c r="M542" s="1">
        <v>7279</v>
      </c>
      <c r="N542" s="1">
        <v>8862</v>
      </c>
      <c r="O542" s="1">
        <v>706037</v>
      </c>
      <c r="P542" s="1">
        <v>0</v>
      </c>
      <c r="Q542" s="1">
        <v>0</v>
      </c>
      <c r="R542" s="1">
        <v>0</v>
      </c>
      <c r="S542" t="s">
        <v>6</v>
      </c>
      <c r="T542" t="s">
        <v>494</v>
      </c>
      <c r="U542" t="s">
        <v>46</v>
      </c>
      <c r="V542" t="s">
        <v>495</v>
      </c>
      <c r="W542" t="s">
        <v>304</v>
      </c>
    </row>
    <row r="543" spans="2:23" x14ac:dyDescent="0.2">
      <c r="B543">
        <v>527</v>
      </c>
      <c r="C543" t="s">
        <v>3</v>
      </c>
      <c r="D543" t="s">
        <v>303</v>
      </c>
      <c r="E543" t="str">
        <f t="shared" si="8"/>
        <v xml:space="preserve">British </v>
      </c>
      <c r="F543" t="s">
        <v>44</v>
      </c>
      <c r="G543" t="s">
        <v>508</v>
      </c>
      <c r="H543" t="s">
        <v>45</v>
      </c>
      <c r="I543" t="s">
        <v>507</v>
      </c>
      <c r="J543">
        <v>882</v>
      </c>
      <c r="K543">
        <v>3953</v>
      </c>
      <c r="L543">
        <v>30</v>
      </c>
      <c r="M543" s="1">
        <v>11396</v>
      </c>
      <c r="N543" s="1">
        <v>14070</v>
      </c>
      <c r="O543" s="1">
        <v>489069</v>
      </c>
      <c r="P543" s="1">
        <v>0</v>
      </c>
      <c r="Q543" s="1">
        <v>0</v>
      </c>
      <c r="R543" s="1">
        <v>0</v>
      </c>
      <c r="S543" t="s">
        <v>6</v>
      </c>
      <c r="T543" t="s">
        <v>494</v>
      </c>
      <c r="U543" t="s">
        <v>46</v>
      </c>
      <c r="V543" t="s">
        <v>495</v>
      </c>
      <c r="W543" t="s">
        <v>304</v>
      </c>
    </row>
    <row r="544" spans="2:23" x14ac:dyDescent="0.2">
      <c r="B544">
        <v>528</v>
      </c>
      <c r="C544" t="s">
        <v>3</v>
      </c>
      <c r="D544" t="s">
        <v>303</v>
      </c>
      <c r="E544" t="str">
        <f t="shared" si="8"/>
        <v xml:space="preserve">British </v>
      </c>
      <c r="F544" t="s">
        <v>508</v>
      </c>
      <c r="G544" t="s">
        <v>44</v>
      </c>
      <c r="H544" t="s">
        <v>507</v>
      </c>
      <c r="I544" t="s">
        <v>45</v>
      </c>
      <c r="J544">
        <v>819</v>
      </c>
      <c r="K544">
        <v>3953</v>
      </c>
      <c r="L544">
        <v>32</v>
      </c>
      <c r="M544" s="1">
        <v>7431</v>
      </c>
      <c r="N544" s="1">
        <v>8862</v>
      </c>
      <c r="O544" s="1">
        <v>974618</v>
      </c>
      <c r="P544" s="1">
        <v>0</v>
      </c>
      <c r="Q544" s="1">
        <v>0</v>
      </c>
      <c r="R544" s="1">
        <v>0</v>
      </c>
      <c r="S544" t="s">
        <v>494</v>
      </c>
      <c r="T544" t="s">
        <v>6</v>
      </c>
      <c r="U544" t="s">
        <v>495</v>
      </c>
      <c r="V544" t="s">
        <v>46</v>
      </c>
      <c r="W544" t="s">
        <v>304</v>
      </c>
    </row>
    <row r="545" spans="2:23" x14ac:dyDescent="0.2">
      <c r="B545">
        <v>529</v>
      </c>
      <c r="C545" t="s">
        <v>3</v>
      </c>
      <c r="D545" t="s">
        <v>303</v>
      </c>
      <c r="E545" t="str">
        <f t="shared" si="8"/>
        <v xml:space="preserve">British </v>
      </c>
      <c r="F545" t="s">
        <v>508</v>
      </c>
      <c r="G545" t="s">
        <v>44</v>
      </c>
      <c r="H545" t="s">
        <v>507</v>
      </c>
      <c r="I545" t="s">
        <v>45</v>
      </c>
      <c r="J545">
        <v>882</v>
      </c>
      <c r="K545">
        <v>3953</v>
      </c>
      <c r="L545">
        <v>30</v>
      </c>
      <c r="M545" s="1">
        <v>12418</v>
      </c>
      <c r="N545" s="1">
        <v>14070</v>
      </c>
      <c r="O545" s="1">
        <v>596504</v>
      </c>
      <c r="P545" s="1">
        <v>0</v>
      </c>
      <c r="Q545" s="1">
        <v>0</v>
      </c>
      <c r="R545" s="1">
        <v>0</v>
      </c>
      <c r="S545" t="s">
        <v>494</v>
      </c>
      <c r="T545" t="s">
        <v>6</v>
      </c>
      <c r="U545" t="s">
        <v>495</v>
      </c>
      <c r="V545" t="s">
        <v>46</v>
      </c>
      <c r="W545" t="s">
        <v>304</v>
      </c>
    </row>
    <row r="546" spans="2:23" x14ac:dyDescent="0.2">
      <c r="B546">
        <v>530</v>
      </c>
      <c r="C546" t="s">
        <v>3</v>
      </c>
      <c r="D546" t="s">
        <v>12</v>
      </c>
      <c r="E546" t="str">
        <f t="shared" si="8"/>
        <v>United A</v>
      </c>
      <c r="F546" t="s">
        <v>44</v>
      </c>
      <c r="G546" t="s">
        <v>508</v>
      </c>
      <c r="H546" t="s">
        <v>45</v>
      </c>
      <c r="I546" t="s">
        <v>507</v>
      </c>
      <c r="J546">
        <v>626</v>
      </c>
      <c r="K546">
        <v>3953</v>
      </c>
      <c r="L546">
        <v>90</v>
      </c>
      <c r="M546" s="1">
        <v>15512</v>
      </c>
      <c r="N546" s="1">
        <v>17617</v>
      </c>
      <c r="O546" s="1">
        <v>1080425</v>
      </c>
      <c r="P546" s="1">
        <v>93381</v>
      </c>
      <c r="Q546" s="1">
        <v>710.7166666666667</v>
      </c>
      <c r="R546" s="1">
        <v>655.95</v>
      </c>
      <c r="S546" t="s">
        <v>6</v>
      </c>
      <c r="T546" t="s">
        <v>494</v>
      </c>
      <c r="U546" t="s">
        <v>46</v>
      </c>
      <c r="V546" t="s">
        <v>495</v>
      </c>
      <c r="W546" t="s">
        <v>13</v>
      </c>
    </row>
    <row r="547" spans="2:23" x14ac:dyDescent="0.2">
      <c r="B547">
        <v>531</v>
      </c>
      <c r="C547" t="s">
        <v>3</v>
      </c>
      <c r="D547" t="s">
        <v>12</v>
      </c>
      <c r="E547" t="str">
        <f t="shared" si="8"/>
        <v>United A</v>
      </c>
      <c r="F547" t="s">
        <v>508</v>
      </c>
      <c r="G547" t="s">
        <v>44</v>
      </c>
      <c r="H547" t="s">
        <v>507</v>
      </c>
      <c r="I547" t="s">
        <v>45</v>
      </c>
      <c r="J547">
        <v>626</v>
      </c>
      <c r="K547">
        <v>3953</v>
      </c>
      <c r="L547">
        <v>91</v>
      </c>
      <c r="M547" s="1">
        <v>15050</v>
      </c>
      <c r="N547" s="1">
        <v>17893</v>
      </c>
      <c r="O547" s="1">
        <v>1331842</v>
      </c>
      <c r="P547" s="1">
        <v>197923</v>
      </c>
      <c r="Q547" s="1">
        <v>805.6</v>
      </c>
      <c r="R547" s="1">
        <v>753.13333333333333</v>
      </c>
      <c r="S547" t="s">
        <v>494</v>
      </c>
      <c r="T547" t="s">
        <v>6</v>
      </c>
      <c r="U547" t="s">
        <v>495</v>
      </c>
      <c r="V547" t="s">
        <v>46</v>
      </c>
      <c r="W547" t="s">
        <v>13</v>
      </c>
    </row>
    <row r="548" spans="2:23" x14ac:dyDescent="0.2">
      <c r="B548">
        <v>532</v>
      </c>
      <c r="C548" t="s">
        <v>3</v>
      </c>
      <c r="D548" t="s">
        <v>196</v>
      </c>
      <c r="E548" t="str">
        <f t="shared" si="8"/>
        <v>Compagni</v>
      </c>
      <c r="F548" t="s">
        <v>96</v>
      </c>
      <c r="G548" t="s">
        <v>182</v>
      </c>
      <c r="H548" t="s">
        <v>97</v>
      </c>
      <c r="I548" t="s">
        <v>183</v>
      </c>
      <c r="J548">
        <v>627</v>
      </c>
      <c r="K548">
        <v>3962</v>
      </c>
      <c r="L548">
        <v>27</v>
      </c>
      <c r="M548" s="1">
        <v>7629</v>
      </c>
      <c r="N548" s="1">
        <v>8480</v>
      </c>
      <c r="O548" s="1">
        <v>122071</v>
      </c>
      <c r="P548" s="1">
        <v>0</v>
      </c>
      <c r="Q548" s="1">
        <v>0</v>
      </c>
      <c r="R548" s="1">
        <v>0</v>
      </c>
      <c r="S548" t="s">
        <v>6</v>
      </c>
      <c r="T548" t="s">
        <v>184</v>
      </c>
      <c r="U548" t="s">
        <v>98</v>
      </c>
      <c r="V548" t="s">
        <v>185</v>
      </c>
      <c r="W548" t="s">
        <v>197</v>
      </c>
    </row>
    <row r="549" spans="2:23" x14ac:dyDescent="0.2">
      <c r="B549">
        <v>533</v>
      </c>
      <c r="C549" t="s">
        <v>3</v>
      </c>
      <c r="D549" t="s">
        <v>196</v>
      </c>
      <c r="E549" t="str">
        <f t="shared" si="8"/>
        <v>Compagni</v>
      </c>
      <c r="F549" t="s">
        <v>96</v>
      </c>
      <c r="G549" t="s">
        <v>182</v>
      </c>
      <c r="H549" t="s">
        <v>97</v>
      </c>
      <c r="I549" t="s">
        <v>183</v>
      </c>
      <c r="J549">
        <v>637</v>
      </c>
      <c r="K549">
        <v>3962</v>
      </c>
      <c r="L549">
        <v>4</v>
      </c>
      <c r="M549" s="1">
        <v>1144</v>
      </c>
      <c r="N549" s="1">
        <v>1287</v>
      </c>
      <c r="O549" s="1">
        <v>31706</v>
      </c>
      <c r="P549" s="1">
        <v>0</v>
      </c>
      <c r="Q549" s="1">
        <v>0</v>
      </c>
      <c r="R549" s="1">
        <v>0</v>
      </c>
      <c r="S549" t="s">
        <v>6</v>
      </c>
      <c r="T549" t="s">
        <v>184</v>
      </c>
      <c r="U549" t="s">
        <v>98</v>
      </c>
      <c r="V549" t="s">
        <v>185</v>
      </c>
      <c r="W549" t="s">
        <v>197</v>
      </c>
    </row>
    <row r="550" spans="2:23" x14ac:dyDescent="0.2">
      <c r="B550">
        <v>534</v>
      </c>
      <c r="C550" t="s">
        <v>3</v>
      </c>
      <c r="D550" t="s">
        <v>196</v>
      </c>
      <c r="E550" t="str">
        <f t="shared" si="8"/>
        <v>Compagni</v>
      </c>
      <c r="F550" t="s">
        <v>182</v>
      </c>
      <c r="G550" t="s">
        <v>96</v>
      </c>
      <c r="H550" t="s">
        <v>183</v>
      </c>
      <c r="I550" t="s">
        <v>97</v>
      </c>
      <c r="J550">
        <v>627</v>
      </c>
      <c r="K550">
        <v>3962</v>
      </c>
      <c r="L550">
        <v>27</v>
      </c>
      <c r="M550" s="1">
        <v>7988</v>
      </c>
      <c r="N550" s="1">
        <v>8480</v>
      </c>
      <c r="O550" s="1">
        <v>454432</v>
      </c>
      <c r="P550" s="1">
        <v>0</v>
      </c>
      <c r="Q550" s="1">
        <v>0</v>
      </c>
      <c r="R550" s="1">
        <v>0</v>
      </c>
      <c r="S550" t="s">
        <v>184</v>
      </c>
      <c r="T550" t="s">
        <v>6</v>
      </c>
      <c r="U550" t="s">
        <v>185</v>
      </c>
      <c r="V550" t="s">
        <v>98</v>
      </c>
      <c r="W550" t="s">
        <v>197</v>
      </c>
    </row>
    <row r="551" spans="2:23" x14ac:dyDescent="0.2">
      <c r="B551">
        <v>535</v>
      </c>
      <c r="C551" t="s">
        <v>3</v>
      </c>
      <c r="D551" t="s">
        <v>196</v>
      </c>
      <c r="E551" t="str">
        <f t="shared" si="8"/>
        <v>Compagni</v>
      </c>
      <c r="F551" t="s">
        <v>182</v>
      </c>
      <c r="G551" t="s">
        <v>96</v>
      </c>
      <c r="H551" t="s">
        <v>183</v>
      </c>
      <c r="I551" t="s">
        <v>97</v>
      </c>
      <c r="J551">
        <v>637</v>
      </c>
      <c r="K551">
        <v>3962</v>
      </c>
      <c r="L551">
        <v>4</v>
      </c>
      <c r="M551" s="1">
        <v>1221</v>
      </c>
      <c r="N551" s="1">
        <v>1335</v>
      </c>
      <c r="O551" s="1">
        <v>102929</v>
      </c>
      <c r="P551" s="1">
        <v>0</v>
      </c>
      <c r="Q551" s="1">
        <v>0</v>
      </c>
      <c r="R551" s="1">
        <v>0</v>
      </c>
      <c r="S551" t="s">
        <v>184</v>
      </c>
      <c r="T551" t="s">
        <v>6</v>
      </c>
      <c r="U551" t="s">
        <v>185</v>
      </c>
      <c r="V551" t="s">
        <v>98</v>
      </c>
      <c r="W551" t="s">
        <v>197</v>
      </c>
    </row>
    <row r="552" spans="2:23" x14ac:dyDescent="0.2">
      <c r="B552">
        <v>536</v>
      </c>
      <c r="C552" t="s">
        <v>3</v>
      </c>
      <c r="D552" t="s">
        <v>14</v>
      </c>
      <c r="E552" t="str">
        <f t="shared" si="8"/>
        <v>Delta Ai</v>
      </c>
      <c r="F552" t="s">
        <v>96</v>
      </c>
      <c r="G552" t="s">
        <v>182</v>
      </c>
      <c r="H552" t="s">
        <v>97</v>
      </c>
      <c r="I552" t="s">
        <v>183</v>
      </c>
      <c r="J552">
        <v>626</v>
      </c>
      <c r="K552">
        <v>3962</v>
      </c>
      <c r="L552">
        <v>62</v>
      </c>
      <c r="M552" s="1">
        <v>11778</v>
      </c>
      <c r="N552" s="1">
        <v>13340</v>
      </c>
      <c r="O552" s="1">
        <v>148279</v>
      </c>
      <c r="P552" s="1">
        <v>0</v>
      </c>
      <c r="Q552" s="1">
        <v>471.81666666666666</v>
      </c>
      <c r="R552" s="1">
        <v>444.73333333333335</v>
      </c>
      <c r="S552" t="s">
        <v>6</v>
      </c>
      <c r="T552" t="s">
        <v>184</v>
      </c>
      <c r="U552" t="s">
        <v>98</v>
      </c>
      <c r="V552" t="s">
        <v>185</v>
      </c>
      <c r="W552" t="s">
        <v>15</v>
      </c>
    </row>
    <row r="553" spans="2:23" x14ac:dyDescent="0.2">
      <c r="B553">
        <v>537</v>
      </c>
      <c r="C553" t="s">
        <v>3</v>
      </c>
      <c r="D553" t="s">
        <v>14</v>
      </c>
      <c r="E553" t="str">
        <f t="shared" si="8"/>
        <v>Delta Ai</v>
      </c>
      <c r="F553" t="s">
        <v>182</v>
      </c>
      <c r="G553" t="s">
        <v>96</v>
      </c>
      <c r="H553" t="s">
        <v>183</v>
      </c>
      <c r="I553" t="s">
        <v>97</v>
      </c>
      <c r="J553">
        <v>626</v>
      </c>
      <c r="K553">
        <v>3962</v>
      </c>
      <c r="L553">
        <v>61</v>
      </c>
      <c r="M553" s="1">
        <v>11609</v>
      </c>
      <c r="N553" s="1">
        <v>13321</v>
      </c>
      <c r="O553" s="1">
        <v>908760</v>
      </c>
      <c r="P553" s="1">
        <v>0</v>
      </c>
      <c r="Q553" s="1">
        <v>540.9</v>
      </c>
      <c r="R553" s="1">
        <v>505.56666666666666</v>
      </c>
      <c r="S553" t="s">
        <v>184</v>
      </c>
      <c r="T553" t="s">
        <v>6</v>
      </c>
      <c r="U553" t="s">
        <v>185</v>
      </c>
      <c r="V553" t="s">
        <v>98</v>
      </c>
      <c r="W553" t="s">
        <v>15</v>
      </c>
    </row>
    <row r="554" spans="2:23" x14ac:dyDescent="0.2">
      <c r="B554">
        <v>538</v>
      </c>
      <c r="C554" t="s">
        <v>3</v>
      </c>
      <c r="D554" t="s">
        <v>14</v>
      </c>
      <c r="E554" t="str">
        <f t="shared" si="8"/>
        <v>Delta Ai</v>
      </c>
      <c r="F554" t="s">
        <v>246</v>
      </c>
      <c r="G554" t="s">
        <v>27</v>
      </c>
      <c r="H554" t="s">
        <v>247</v>
      </c>
      <c r="I554" t="s">
        <v>28</v>
      </c>
      <c r="J554">
        <v>626</v>
      </c>
      <c r="K554">
        <v>3968</v>
      </c>
      <c r="L554">
        <v>30</v>
      </c>
      <c r="M554" s="1">
        <v>6288</v>
      </c>
      <c r="N554" s="1">
        <v>6768</v>
      </c>
      <c r="O554" s="1">
        <v>326683</v>
      </c>
      <c r="P554" s="1">
        <v>0</v>
      </c>
      <c r="Q554" s="1">
        <v>267.58333333333331</v>
      </c>
      <c r="R554" s="1">
        <v>253.05</v>
      </c>
      <c r="S554" t="s">
        <v>222</v>
      </c>
      <c r="T554" t="s">
        <v>6</v>
      </c>
      <c r="U554" t="s">
        <v>223</v>
      </c>
      <c r="V554" t="s">
        <v>29</v>
      </c>
      <c r="W554" t="s">
        <v>15</v>
      </c>
    </row>
    <row r="555" spans="2:23" x14ac:dyDescent="0.2">
      <c r="B555">
        <v>539</v>
      </c>
      <c r="C555" t="s">
        <v>3</v>
      </c>
      <c r="D555" t="s">
        <v>14</v>
      </c>
      <c r="E555" t="str">
        <f t="shared" si="8"/>
        <v>Delta Ai</v>
      </c>
      <c r="F555" t="s">
        <v>27</v>
      </c>
      <c r="G555" t="s">
        <v>246</v>
      </c>
      <c r="H555" t="s">
        <v>28</v>
      </c>
      <c r="I555" t="s">
        <v>247</v>
      </c>
      <c r="J555">
        <v>626</v>
      </c>
      <c r="K555">
        <v>3968</v>
      </c>
      <c r="L555">
        <v>31</v>
      </c>
      <c r="M555" s="1">
        <v>6023</v>
      </c>
      <c r="N555" s="1">
        <v>6912</v>
      </c>
      <c r="O555" s="1">
        <v>43107</v>
      </c>
      <c r="P555" s="1">
        <v>0</v>
      </c>
      <c r="Q555" s="1">
        <v>245.33333333333334</v>
      </c>
      <c r="R555" s="1">
        <v>221.53333333333333</v>
      </c>
      <c r="S555" t="s">
        <v>6</v>
      </c>
      <c r="T555" t="s">
        <v>222</v>
      </c>
      <c r="U555" t="s">
        <v>29</v>
      </c>
      <c r="V555" t="s">
        <v>223</v>
      </c>
      <c r="W555" t="s">
        <v>15</v>
      </c>
    </row>
    <row r="556" spans="2:23" x14ac:dyDescent="0.2">
      <c r="B556">
        <v>540</v>
      </c>
      <c r="C556" t="s">
        <v>3</v>
      </c>
      <c r="D556" t="s">
        <v>449</v>
      </c>
      <c r="E556" t="str">
        <f t="shared" si="8"/>
        <v>Iberia A</v>
      </c>
      <c r="F556" t="s">
        <v>451</v>
      </c>
      <c r="G556" t="s">
        <v>4</v>
      </c>
      <c r="H556" t="s">
        <v>452</v>
      </c>
      <c r="I556" t="s">
        <v>5</v>
      </c>
      <c r="J556">
        <v>696</v>
      </c>
      <c r="K556">
        <v>3969</v>
      </c>
      <c r="L556">
        <v>16</v>
      </c>
      <c r="M556" s="1">
        <v>3477</v>
      </c>
      <c r="N556" s="1">
        <v>4608</v>
      </c>
      <c r="O556" s="1">
        <v>163524</v>
      </c>
      <c r="P556" s="1">
        <v>0</v>
      </c>
      <c r="Q556" s="1">
        <v>0</v>
      </c>
      <c r="R556" s="1">
        <v>0</v>
      </c>
      <c r="S556" t="s">
        <v>445</v>
      </c>
      <c r="T556" t="s">
        <v>6</v>
      </c>
      <c r="U556" t="s">
        <v>446</v>
      </c>
      <c r="V556" t="s">
        <v>7</v>
      </c>
      <c r="W556" t="s">
        <v>450</v>
      </c>
    </row>
    <row r="557" spans="2:23" x14ac:dyDescent="0.2">
      <c r="B557">
        <v>541</v>
      </c>
      <c r="C557" t="s">
        <v>3</v>
      </c>
      <c r="D557" t="s">
        <v>449</v>
      </c>
      <c r="E557" t="str">
        <f t="shared" si="8"/>
        <v>Iberia A</v>
      </c>
      <c r="F557" t="s">
        <v>4</v>
      </c>
      <c r="G557" t="s">
        <v>451</v>
      </c>
      <c r="H557" t="s">
        <v>5</v>
      </c>
      <c r="I557" t="s">
        <v>452</v>
      </c>
      <c r="J557">
        <v>696</v>
      </c>
      <c r="K557">
        <v>3969</v>
      </c>
      <c r="L557">
        <v>16</v>
      </c>
      <c r="M557" s="1">
        <v>2575</v>
      </c>
      <c r="N557" s="1">
        <v>4608</v>
      </c>
      <c r="O557" s="1">
        <v>99088</v>
      </c>
      <c r="P557" s="1">
        <v>0</v>
      </c>
      <c r="Q557" s="1">
        <v>0</v>
      </c>
      <c r="R557" s="1">
        <v>0</v>
      </c>
      <c r="S557" t="s">
        <v>6</v>
      </c>
      <c r="T557" t="s">
        <v>445</v>
      </c>
      <c r="U557" t="s">
        <v>7</v>
      </c>
      <c r="V557" t="s">
        <v>446</v>
      </c>
      <c r="W557" t="s">
        <v>450</v>
      </c>
    </row>
    <row r="558" spans="2:23" x14ac:dyDescent="0.2">
      <c r="B558">
        <v>542</v>
      </c>
      <c r="C558" t="s">
        <v>3</v>
      </c>
      <c r="D558" t="s">
        <v>504</v>
      </c>
      <c r="E558" t="str">
        <f t="shared" si="8"/>
        <v>Norwegia</v>
      </c>
      <c r="F558" t="s">
        <v>44</v>
      </c>
      <c r="G558" t="s">
        <v>506</v>
      </c>
      <c r="H558" t="s">
        <v>45</v>
      </c>
      <c r="I558" t="s">
        <v>507</v>
      </c>
      <c r="J558">
        <v>889</v>
      </c>
      <c r="K558">
        <v>3974</v>
      </c>
      <c r="L558">
        <v>30</v>
      </c>
      <c r="M558" s="1">
        <v>8757</v>
      </c>
      <c r="N558" s="1">
        <v>10320</v>
      </c>
      <c r="O558" s="1">
        <v>217562</v>
      </c>
      <c r="P558" s="1">
        <v>0</v>
      </c>
      <c r="Q558" s="1">
        <v>0</v>
      </c>
      <c r="R558" s="1">
        <v>0</v>
      </c>
      <c r="S558" t="s">
        <v>6</v>
      </c>
      <c r="T558" t="s">
        <v>494</v>
      </c>
      <c r="U558" t="s">
        <v>46</v>
      </c>
      <c r="V558" t="s">
        <v>495</v>
      </c>
      <c r="W558" t="s">
        <v>505</v>
      </c>
    </row>
    <row r="559" spans="2:23" x14ac:dyDescent="0.2">
      <c r="B559">
        <v>543</v>
      </c>
      <c r="C559" t="s">
        <v>3</v>
      </c>
      <c r="D559" t="s">
        <v>504</v>
      </c>
      <c r="E559" t="str">
        <f t="shared" si="8"/>
        <v>Norwegia</v>
      </c>
      <c r="F559" t="s">
        <v>506</v>
      </c>
      <c r="G559" t="s">
        <v>44</v>
      </c>
      <c r="H559" t="s">
        <v>507</v>
      </c>
      <c r="I559" t="s">
        <v>45</v>
      </c>
      <c r="J559">
        <v>889</v>
      </c>
      <c r="K559">
        <v>3974</v>
      </c>
      <c r="L559">
        <v>29</v>
      </c>
      <c r="M559" s="1">
        <v>9080</v>
      </c>
      <c r="N559" s="1">
        <v>9976</v>
      </c>
      <c r="O559" s="1">
        <v>844835</v>
      </c>
      <c r="P559" s="1">
        <v>0</v>
      </c>
      <c r="Q559" s="1">
        <v>0</v>
      </c>
      <c r="R559" s="1">
        <v>0</v>
      </c>
      <c r="S559" t="s">
        <v>494</v>
      </c>
      <c r="T559" t="s">
        <v>6</v>
      </c>
      <c r="U559" t="s">
        <v>495</v>
      </c>
      <c r="V559" t="s">
        <v>46</v>
      </c>
      <c r="W559" t="s">
        <v>505</v>
      </c>
    </row>
    <row r="560" spans="2:23" x14ac:dyDescent="0.2">
      <c r="B560">
        <v>544</v>
      </c>
      <c r="C560" t="s">
        <v>3</v>
      </c>
      <c r="D560" t="s">
        <v>12</v>
      </c>
      <c r="E560" t="str">
        <f t="shared" si="8"/>
        <v>United A</v>
      </c>
      <c r="F560" t="s">
        <v>246</v>
      </c>
      <c r="G560" t="s">
        <v>9</v>
      </c>
      <c r="H560" t="s">
        <v>247</v>
      </c>
      <c r="I560" t="s">
        <v>10</v>
      </c>
      <c r="J560">
        <v>624</v>
      </c>
      <c r="K560">
        <v>3980</v>
      </c>
      <c r="L560">
        <v>30</v>
      </c>
      <c r="M560" s="1">
        <v>6565</v>
      </c>
      <c r="N560" s="1">
        <v>7200</v>
      </c>
      <c r="O560" s="1">
        <v>458847</v>
      </c>
      <c r="P560" s="1">
        <v>876</v>
      </c>
      <c r="Q560" s="1">
        <v>263.98333333333335</v>
      </c>
      <c r="R560" s="1">
        <v>250.06666666666666</v>
      </c>
      <c r="S560" t="s">
        <v>222</v>
      </c>
      <c r="T560" t="s">
        <v>6</v>
      </c>
      <c r="U560" t="s">
        <v>223</v>
      </c>
      <c r="V560" t="s">
        <v>11</v>
      </c>
      <c r="W560" t="s">
        <v>13</v>
      </c>
    </row>
    <row r="561" spans="2:23" x14ac:dyDescent="0.2">
      <c r="B561">
        <v>545</v>
      </c>
      <c r="C561" t="s">
        <v>3</v>
      </c>
      <c r="D561" t="s">
        <v>12</v>
      </c>
      <c r="E561" t="str">
        <f t="shared" si="8"/>
        <v>United A</v>
      </c>
      <c r="F561" t="s">
        <v>9</v>
      </c>
      <c r="G561" t="s">
        <v>246</v>
      </c>
      <c r="H561" t="s">
        <v>10</v>
      </c>
      <c r="I561" t="s">
        <v>247</v>
      </c>
      <c r="J561">
        <v>624</v>
      </c>
      <c r="K561">
        <v>3980</v>
      </c>
      <c r="L561">
        <v>31</v>
      </c>
      <c r="M561" s="1">
        <v>6174</v>
      </c>
      <c r="N561" s="1">
        <v>7440</v>
      </c>
      <c r="O561" s="1">
        <v>142705</v>
      </c>
      <c r="P561" s="1">
        <v>5450</v>
      </c>
      <c r="Q561" s="1">
        <v>242.86666666666667</v>
      </c>
      <c r="R561" s="1">
        <v>219.25</v>
      </c>
      <c r="S561" t="s">
        <v>6</v>
      </c>
      <c r="T561" t="s">
        <v>222</v>
      </c>
      <c r="U561" t="s">
        <v>11</v>
      </c>
      <c r="V561" t="s">
        <v>223</v>
      </c>
      <c r="W561" t="s">
        <v>13</v>
      </c>
    </row>
    <row r="562" spans="2:23" x14ac:dyDescent="0.2">
      <c r="B562">
        <v>546</v>
      </c>
      <c r="C562" t="s">
        <v>3</v>
      </c>
      <c r="D562" t="s">
        <v>14</v>
      </c>
      <c r="E562" t="str">
        <f t="shared" si="8"/>
        <v>Delta Ai</v>
      </c>
      <c r="F562" t="s">
        <v>27</v>
      </c>
      <c r="G562" t="s">
        <v>202</v>
      </c>
      <c r="H562" t="s">
        <v>28</v>
      </c>
      <c r="I562" t="s">
        <v>203</v>
      </c>
      <c r="J562">
        <v>624</v>
      </c>
      <c r="K562">
        <v>3991</v>
      </c>
      <c r="L562">
        <v>31</v>
      </c>
      <c r="M562" s="1">
        <v>6623</v>
      </c>
      <c r="N562" s="1">
        <v>7525</v>
      </c>
      <c r="O562" s="1">
        <v>4458</v>
      </c>
      <c r="P562" s="1">
        <v>0</v>
      </c>
      <c r="Q562" s="1">
        <v>246.13333333333333</v>
      </c>
      <c r="R562" s="1">
        <v>223.01666666666668</v>
      </c>
      <c r="S562" t="s">
        <v>6</v>
      </c>
      <c r="T562" t="s">
        <v>184</v>
      </c>
      <c r="U562" t="s">
        <v>29</v>
      </c>
      <c r="V562" t="s">
        <v>185</v>
      </c>
      <c r="W562" t="s">
        <v>15</v>
      </c>
    </row>
    <row r="563" spans="2:23" x14ac:dyDescent="0.2">
      <c r="B563">
        <v>547</v>
      </c>
      <c r="C563" t="s">
        <v>3</v>
      </c>
      <c r="D563" t="s">
        <v>14</v>
      </c>
      <c r="E563" t="str">
        <f t="shared" si="8"/>
        <v>Delta Ai</v>
      </c>
      <c r="F563" t="s">
        <v>202</v>
      </c>
      <c r="G563" t="s">
        <v>27</v>
      </c>
      <c r="H563" t="s">
        <v>203</v>
      </c>
      <c r="I563" t="s">
        <v>28</v>
      </c>
      <c r="J563">
        <v>624</v>
      </c>
      <c r="K563">
        <v>3991</v>
      </c>
      <c r="L563">
        <v>31</v>
      </c>
      <c r="M563" s="1">
        <v>6858</v>
      </c>
      <c r="N563" s="1">
        <v>7609</v>
      </c>
      <c r="O563" s="1">
        <v>258676</v>
      </c>
      <c r="P563" s="1">
        <v>0</v>
      </c>
      <c r="Q563" s="1">
        <v>270.41666666666669</v>
      </c>
      <c r="R563" s="1">
        <v>255.85</v>
      </c>
      <c r="S563" t="s">
        <v>184</v>
      </c>
      <c r="T563" t="s">
        <v>6</v>
      </c>
      <c r="U563" t="s">
        <v>185</v>
      </c>
      <c r="V563" t="s">
        <v>29</v>
      </c>
      <c r="W563" t="s">
        <v>15</v>
      </c>
    </row>
    <row r="564" spans="2:23" x14ac:dyDescent="0.2">
      <c r="B564">
        <v>548</v>
      </c>
      <c r="C564" t="s">
        <v>3</v>
      </c>
      <c r="D564" t="s">
        <v>19</v>
      </c>
      <c r="E564" t="str">
        <f t="shared" si="8"/>
        <v>American</v>
      </c>
      <c r="F564" t="s">
        <v>21</v>
      </c>
      <c r="G564" t="s">
        <v>508</v>
      </c>
      <c r="H564" t="s">
        <v>22</v>
      </c>
      <c r="I564" t="s">
        <v>507</v>
      </c>
      <c r="J564">
        <v>687</v>
      </c>
      <c r="K564">
        <v>3992</v>
      </c>
      <c r="L564">
        <v>56</v>
      </c>
      <c r="M564" s="1">
        <v>13951</v>
      </c>
      <c r="N564" s="1">
        <v>16016</v>
      </c>
      <c r="O564" s="1">
        <v>687258</v>
      </c>
      <c r="P564" s="1">
        <v>0</v>
      </c>
      <c r="Q564" s="1">
        <v>441.48333333333335</v>
      </c>
      <c r="R564" s="1">
        <v>410.33333333333331</v>
      </c>
      <c r="S564" t="s">
        <v>6</v>
      </c>
      <c r="T564" t="s">
        <v>494</v>
      </c>
      <c r="U564" t="s">
        <v>23</v>
      </c>
      <c r="V564" t="s">
        <v>495</v>
      </c>
      <c r="W564" t="s">
        <v>20</v>
      </c>
    </row>
    <row r="565" spans="2:23" x14ac:dyDescent="0.2">
      <c r="B565">
        <v>549</v>
      </c>
      <c r="C565" t="s">
        <v>3</v>
      </c>
      <c r="D565" t="s">
        <v>19</v>
      </c>
      <c r="E565" t="str">
        <f t="shared" si="8"/>
        <v>American</v>
      </c>
      <c r="F565" t="s">
        <v>21</v>
      </c>
      <c r="G565" t="s">
        <v>508</v>
      </c>
      <c r="H565" t="s">
        <v>22</v>
      </c>
      <c r="I565" t="s">
        <v>507</v>
      </c>
      <c r="J565">
        <v>696</v>
      </c>
      <c r="K565">
        <v>3992</v>
      </c>
      <c r="L565">
        <v>4</v>
      </c>
      <c r="M565" s="1">
        <v>871</v>
      </c>
      <c r="N565" s="1">
        <v>968</v>
      </c>
      <c r="O565" s="1">
        <v>80885</v>
      </c>
      <c r="P565" s="1">
        <v>0</v>
      </c>
      <c r="Q565" s="1">
        <v>31.25</v>
      </c>
      <c r="R565" s="1">
        <v>28.766666666666666</v>
      </c>
      <c r="S565" t="s">
        <v>6</v>
      </c>
      <c r="T565" t="s">
        <v>494</v>
      </c>
      <c r="U565" t="s">
        <v>23</v>
      </c>
      <c r="V565" t="s">
        <v>495</v>
      </c>
      <c r="W565" t="s">
        <v>20</v>
      </c>
    </row>
    <row r="566" spans="2:23" x14ac:dyDescent="0.2">
      <c r="B566">
        <v>550</v>
      </c>
      <c r="C566" t="s">
        <v>3</v>
      </c>
      <c r="D566" t="s">
        <v>19</v>
      </c>
      <c r="E566" t="str">
        <f t="shared" si="8"/>
        <v>American</v>
      </c>
      <c r="F566" t="s">
        <v>508</v>
      </c>
      <c r="G566" t="s">
        <v>21</v>
      </c>
      <c r="H566" t="s">
        <v>507</v>
      </c>
      <c r="I566" t="s">
        <v>22</v>
      </c>
      <c r="J566">
        <v>687</v>
      </c>
      <c r="K566">
        <v>3992</v>
      </c>
      <c r="L566">
        <v>58</v>
      </c>
      <c r="M566" s="1">
        <v>13291</v>
      </c>
      <c r="N566" s="1">
        <v>16586</v>
      </c>
      <c r="O566" s="1">
        <v>910121</v>
      </c>
      <c r="P566" s="1">
        <v>0</v>
      </c>
      <c r="Q566" s="1">
        <v>525.81666666666672</v>
      </c>
      <c r="R566" s="1">
        <v>488.1</v>
      </c>
      <c r="S566" t="s">
        <v>494</v>
      </c>
      <c r="T566" t="s">
        <v>6</v>
      </c>
      <c r="U566" t="s">
        <v>495</v>
      </c>
      <c r="V566" t="s">
        <v>23</v>
      </c>
      <c r="W566" t="s">
        <v>20</v>
      </c>
    </row>
    <row r="567" spans="2:23" x14ac:dyDescent="0.2">
      <c r="B567">
        <v>551</v>
      </c>
      <c r="C567" t="s">
        <v>3</v>
      </c>
      <c r="D567" t="s">
        <v>19</v>
      </c>
      <c r="E567" t="str">
        <f t="shared" si="8"/>
        <v>American</v>
      </c>
      <c r="F567" t="s">
        <v>508</v>
      </c>
      <c r="G567" t="s">
        <v>21</v>
      </c>
      <c r="H567" t="s">
        <v>507</v>
      </c>
      <c r="I567" t="s">
        <v>22</v>
      </c>
      <c r="J567">
        <v>696</v>
      </c>
      <c r="K567">
        <v>3992</v>
      </c>
      <c r="L567">
        <v>3</v>
      </c>
      <c r="M567" s="1">
        <v>622</v>
      </c>
      <c r="N567" s="1">
        <v>725</v>
      </c>
      <c r="O567" s="1">
        <v>59608</v>
      </c>
      <c r="P567" s="1">
        <v>0</v>
      </c>
      <c r="Q567" s="1">
        <v>27.05</v>
      </c>
      <c r="R567" s="1">
        <v>25.2</v>
      </c>
      <c r="S567" t="s">
        <v>494</v>
      </c>
      <c r="T567" t="s">
        <v>6</v>
      </c>
      <c r="U567" t="s">
        <v>495</v>
      </c>
      <c r="V567" t="s">
        <v>23</v>
      </c>
      <c r="W567" t="s">
        <v>20</v>
      </c>
    </row>
    <row r="568" spans="2:23" x14ac:dyDescent="0.2">
      <c r="B568">
        <v>552</v>
      </c>
      <c r="C568" t="s">
        <v>3</v>
      </c>
      <c r="D568" t="s">
        <v>321</v>
      </c>
      <c r="E568" t="str">
        <f t="shared" si="8"/>
        <v>Airitaly</v>
      </c>
      <c r="F568" t="s">
        <v>319</v>
      </c>
      <c r="G568" t="s">
        <v>27</v>
      </c>
      <c r="H568" t="s">
        <v>320</v>
      </c>
      <c r="I568" t="s">
        <v>28</v>
      </c>
      <c r="J568">
        <v>696</v>
      </c>
      <c r="K568">
        <v>3995</v>
      </c>
      <c r="L568">
        <v>31</v>
      </c>
      <c r="M568" s="1">
        <v>7673</v>
      </c>
      <c r="N568" s="1">
        <v>8060</v>
      </c>
      <c r="O568" s="1">
        <v>781739</v>
      </c>
      <c r="P568" s="1">
        <v>0</v>
      </c>
      <c r="Q568" s="1">
        <v>0</v>
      </c>
      <c r="R568" s="1">
        <v>0</v>
      </c>
      <c r="S568" t="s">
        <v>315</v>
      </c>
      <c r="T568" t="s">
        <v>6</v>
      </c>
      <c r="U568" t="s">
        <v>316</v>
      </c>
      <c r="V568" t="s">
        <v>29</v>
      </c>
      <c r="W568" t="s">
        <v>322</v>
      </c>
    </row>
    <row r="569" spans="2:23" x14ac:dyDescent="0.2">
      <c r="B569">
        <v>553</v>
      </c>
      <c r="C569" t="s">
        <v>3</v>
      </c>
      <c r="D569" t="s">
        <v>321</v>
      </c>
      <c r="E569" t="str">
        <f t="shared" si="8"/>
        <v>Airitaly</v>
      </c>
      <c r="F569" t="s">
        <v>27</v>
      </c>
      <c r="G569" t="s">
        <v>319</v>
      </c>
      <c r="H569" t="s">
        <v>28</v>
      </c>
      <c r="I569" t="s">
        <v>320</v>
      </c>
      <c r="J569">
        <v>696</v>
      </c>
      <c r="K569">
        <v>3995</v>
      </c>
      <c r="L569">
        <v>31</v>
      </c>
      <c r="M569" s="1">
        <v>7258</v>
      </c>
      <c r="N569" s="1">
        <v>8060</v>
      </c>
      <c r="O569" s="1">
        <v>146102</v>
      </c>
      <c r="P569" s="1">
        <v>0</v>
      </c>
      <c r="Q569" s="1">
        <v>0</v>
      </c>
      <c r="R569" s="1">
        <v>0</v>
      </c>
      <c r="S569" t="s">
        <v>6</v>
      </c>
      <c r="T569" t="s">
        <v>315</v>
      </c>
      <c r="U569" t="s">
        <v>29</v>
      </c>
      <c r="V569" t="s">
        <v>316</v>
      </c>
      <c r="W569" t="s">
        <v>322</v>
      </c>
    </row>
    <row r="570" spans="2:23" x14ac:dyDescent="0.2">
      <c r="B570">
        <v>554</v>
      </c>
      <c r="C570" t="s">
        <v>3</v>
      </c>
      <c r="D570" t="s">
        <v>19</v>
      </c>
      <c r="E570" t="str">
        <f t="shared" si="8"/>
        <v>American</v>
      </c>
      <c r="F570" t="s">
        <v>319</v>
      </c>
      <c r="G570" t="s">
        <v>27</v>
      </c>
      <c r="H570" t="s">
        <v>320</v>
      </c>
      <c r="I570" t="s">
        <v>28</v>
      </c>
      <c r="J570">
        <v>627</v>
      </c>
      <c r="K570">
        <v>3995</v>
      </c>
      <c r="L570">
        <v>31</v>
      </c>
      <c r="M570" s="1">
        <v>6996</v>
      </c>
      <c r="N570" s="1">
        <v>8029</v>
      </c>
      <c r="O570" s="1">
        <v>542533</v>
      </c>
      <c r="P570" s="1">
        <v>0</v>
      </c>
      <c r="Q570" s="1">
        <v>271.75</v>
      </c>
      <c r="R570" s="1">
        <v>255.01666666666668</v>
      </c>
      <c r="S570" t="s">
        <v>315</v>
      </c>
      <c r="T570" t="s">
        <v>6</v>
      </c>
      <c r="U570" t="s">
        <v>316</v>
      </c>
      <c r="V570" t="s">
        <v>29</v>
      </c>
      <c r="W570" t="s">
        <v>20</v>
      </c>
    </row>
    <row r="571" spans="2:23" x14ac:dyDescent="0.2">
      <c r="B571">
        <v>555</v>
      </c>
      <c r="C571" t="s">
        <v>3</v>
      </c>
      <c r="D571" t="s">
        <v>19</v>
      </c>
      <c r="E571" t="str">
        <f t="shared" si="8"/>
        <v>American</v>
      </c>
      <c r="F571" t="s">
        <v>27</v>
      </c>
      <c r="G571" t="s">
        <v>319</v>
      </c>
      <c r="H571" t="s">
        <v>28</v>
      </c>
      <c r="I571" t="s">
        <v>320</v>
      </c>
      <c r="J571">
        <v>627</v>
      </c>
      <c r="K571">
        <v>3995</v>
      </c>
      <c r="L571">
        <v>31</v>
      </c>
      <c r="M571" s="1">
        <v>6444</v>
      </c>
      <c r="N571" s="1">
        <v>8029</v>
      </c>
      <c r="O571" s="1">
        <v>375730</v>
      </c>
      <c r="P571" s="1">
        <v>94</v>
      </c>
      <c r="Q571" s="1">
        <v>243.18333333333334</v>
      </c>
      <c r="R571" s="1">
        <v>222.23333333333332</v>
      </c>
      <c r="S571" t="s">
        <v>6</v>
      </c>
      <c r="T571" t="s">
        <v>315</v>
      </c>
      <c r="U571" t="s">
        <v>29</v>
      </c>
      <c r="V571" t="s">
        <v>316</v>
      </c>
      <c r="W571" t="s">
        <v>20</v>
      </c>
    </row>
    <row r="572" spans="2:23" x14ac:dyDescent="0.2">
      <c r="B572">
        <v>556</v>
      </c>
      <c r="C572" t="s">
        <v>3</v>
      </c>
      <c r="D572" t="s">
        <v>317</v>
      </c>
      <c r="E572" t="str">
        <f t="shared" si="8"/>
        <v>Compagni</v>
      </c>
      <c r="F572" t="s">
        <v>319</v>
      </c>
      <c r="G572" t="s">
        <v>27</v>
      </c>
      <c r="H572" t="s">
        <v>320</v>
      </c>
      <c r="I572" t="s">
        <v>28</v>
      </c>
      <c r="J572">
        <v>696</v>
      </c>
      <c r="K572">
        <v>3995</v>
      </c>
      <c r="L572">
        <v>31</v>
      </c>
      <c r="M572" s="1">
        <v>7313</v>
      </c>
      <c r="N572" s="1">
        <v>7762</v>
      </c>
      <c r="O572" s="1">
        <v>282014</v>
      </c>
      <c r="P572" s="1">
        <v>0</v>
      </c>
      <c r="Q572" s="1">
        <v>0</v>
      </c>
      <c r="R572" s="1">
        <v>0</v>
      </c>
      <c r="S572" t="s">
        <v>315</v>
      </c>
      <c r="T572" t="s">
        <v>6</v>
      </c>
      <c r="U572" t="s">
        <v>316</v>
      </c>
      <c r="V572" t="s">
        <v>29</v>
      </c>
      <c r="W572" t="s">
        <v>318</v>
      </c>
    </row>
    <row r="573" spans="2:23" x14ac:dyDescent="0.2">
      <c r="B573">
        <v>557</v>
      </c>
      <c r="C573" t="s">
        <v>3</v>
      </c>
      <c r="D573" t="s">
        <v>317</v>
      </c>
      <c r="E573" t="str">
        <f t="shared" si="8"/>
        <v>Compagni</v>
      </c>
      <c r="F573" t="s">
        <v>27</v>
      </c>
      <c r="G573" t="s">
        <v>319</v>
      </c>
      <c r="H573" t="s">
        <v>28</v>
      </c>
      <c r="I573" t="s">
        <v>320</v>
      </c>
      <c r="J573">
        <v>696</v>
      </c>
      <c r="K573">
        <v>3995</v>
      </c>
      <c r="L573">
        <v>30</v>
      </c>
      <c r="M573" s="1">
        <v>6209</v>
      </c>
      <c r="N573" s="1">
        <v>7387</v>
      </c>
      <c r="O573" s="1">
        <v>337986</v>
      </c>
      <c r="P573" s="1">
        <v>0</v>
      </c>
      <c r="Q573" s="1">
        <v>0</v>
      </c>
      <c r="R573" s="1">
        <v>0</v>
      </c>
      <c r="S573" t="s">
        <v>6</v>
      </c>
      <c r="T573" t="s">
        <v>315</v>
      </c>
      <c r="U573" t="s">
        <v>29</v>
      </c>
      <c r="V573" t="s">
        <v>316</v>
      </c>
      <c r="W573" t="s">
        <v>318</v>
      </c>
    </row>
    <row r="574" spans="2:23" x14ac:dyDescent="0.2">
      <c r="B574">
        <v>558</v>
      </c>
      <c r="C574" t="s">
        <v>3</v>
      </c>
      <c r="D574" t="s">
        <v>14</v>
      </c>
      <c r="E574" t="str">
        <f t="shared" si="8"/>
        <v>Delta Ai</v>
      </c>
      <c r="F574" t="s">
        <v>319</v>
      </c>
      <c r="G574" t="s">
        <v>27</v>
      </c>
      <c r="H574" t="s">
        <v>320</v>
      </c>
      <c r="I574" t="s">
        <v>28</v>
      </c>
      <c r="J574">
        <v>687</v>
      </c>
      <c r="K574">
        <v>3995</v>
      </c>
      <c r="L574">
        <v>31</v>
      </c>
      <c r="M574" s="1">
        <v>8741</v>
      </c>
      <c r="N574" s="1">
        <v>9068</v>
      </c>
      <c r="O574" s="1">
        <v>571963</v>
      </c>
      <c r="P574" s="1">
        <v>0</v>
      </c>
      <c r="Q574" s="1">
        <v>272.7</v>
      </c>
      <c r="R574" s="1">
        <v>258.64999999999998</v>
      </c>
      <c r="S574" t="s">
        <v>315</v>
      </c>
      <c r="T574" t="s">
        <v>6</v>
      </c>
      <c r="U574" t="s">
        <v>316</v>
      </c>
      <c r="V574" t="s">
        <v>29</v>
      </c>
      <c r="W574" t="s">
        <v>15</v>
      </c>
    </row>
    <row r="575" spans="2:23" x14ac:dyDescent="0.2">
      <c r="B575">
        <v>559</v>
      </c>
      <c r="C575" t="s">
        <v>3</v>
      </c>
      <c r="D575" t="s">
        <v>14</v>
      </c>
      <c r="E575" t="str">
        <f t="shared" si="8"/>
        <v>Delta Ai</v>
      </c>
      <c r="F575" t="s">
        <v>27</v>
      </c>
      <c r="G575" t="s">
        <v>319</v>
      </c>
      <c r="H575" t="s">
        <v>28</v>
      </c>
      <c r="I575" t="s">
        <v>320</v>
      </c>
      <c r="J575">
        <v>687</v>
      </c>
      <c r="K575">
        <v>3995</v>
      </c>
      <c r="L575">
        <v>30</v>
      </c>
      <c r="M575" s="1">
        <v>8052</v>
      </c>
      <c r="N575" s="1">
        <v>8774</v>
      </c>
      <c r="O575" s="1">
        <v>331108</v>
      </c>
      <c r="P575" s="1">
        <v>37415</v>
      </c>
      <c r="Q575" s="1">
        <v>237.91666666666666</v>
      </c>
      <c r="R575" s="1">
        <v>215.63333333333333</v>
      </c>
      <c r="S575" t="s">
        <v>6</v>
      </c>
      <c r="T575" t="s">
        <v>315</v>
      </c>
      <c r="U575" t="s">
        <v>29</v>
      </c>
      <c r="V575" t="s">
        <v>316</v>
      </c>
      <c r="W575" t="s">
        <v>15</v>
      </c>
    </row>
    <row r="576" spans="2:23" x14ac:dyDescent="0.2">
      <c r="B576">
        <v>560</v>
      </c>
      <c r="C576" t="s">
        <v>3</v>
      </c>
      <c r="D576" t="s">
        <v>262</v>
      </c>
      <c r="E576" t="str">
        <f t="shared" si="8"/>
        <v>Emirates</v>
      </c>
      <c r="F576" t="s">
        <v>319</v>
      </c>
      <c r="G576" t="s">
        <v>27</v>
      </c>
      <c r="H576" t="s">
        <v>320</v>
      </c>
      <c r="I576" t="s">
        <v>28</v>
      </c>
      <c r="J576">
        <v>882</v>
      </c>
      <c r="K576">
        <v>3995</v>
      </c>
      <c r="L576">
        <v>31</v>
      </c>
      <c r="M576" s="1">
        <v>15647</v>
      </c>
      <c r="N576" s="1">
        <v>16089</v>
      </c>
      <c r="O576" s="1">
        <v>629961</v>
      </c>
      <c r="P576" s="1">
        <v>0</v>
      </c>
      <c r="Q576" s="1">
        <v>0</v>
      </c>
      <c r="R576" s="1">
        <v>0</v>
      </c>
      <c r="S576" t="s">
        <v>315</v>
      </c>
      <c r="T576" t="s">
        <v>6</v>
      </c>
      <c r="U576" t="s">
        <v>316</v>
      </c>
      <c r="V576" t="s">
        <v>29</v>
      </c>
      <c r="W576" t="s">
        <v>263</v>
      </c>
    </row>
    <row r="577" spans="2:23" x14ac:dyDescent="0.2">
      <c r="B577">
        <v>561</v>
      </c>
      <c r="C577" t="s">
        <v>3</v>
      </c>
      <c r="D577" t="s">
        <v>262</v>
      </c>
      <c r="E577" t="str">
        <f t="shared" si="8"/>
        <v>Emirates</v>
      </c>
      <c r="F577" t="s">
        <v>27</v>
      </c>
      <c r="G577" t="s">
        <v>319</v>
      </c>
      <c r="H577" t="s">
        <v>28</v>
      </c>
      <c r="I577" t="s">
        <v>320</v>
      </c>
      <c r="J577">
        <v>882</v>
      </c>
      <c r="K577">
        <v>3995</v>
      </c>
      <c r="L577">
        <v>31</v>
      </c>
      <c r="M577" s="1">
        <v>13446</v>
      </c>
      <c r="N577" s="1">
        <v>16089</v>
      </c>
      <c r="O577" s="1">
        <v>334501</v>
      </c>
      <c r="P577" s="1">
        <v>0</v>
      </c>
      <c r="Q577" s="1">
        <v>0</v>
      </c>
      <c r="R577" s="1">
        <v>0</v>
      </c>
      <c r="S577" t="s">
        <v>6</v>
      </c>
      <c r="T577" t="s">
        <v>315</v>
      </c>
      <c r="U577" t="s">
        <v>29</v>
      </c>
      <c r="V577" t="s">
        <v>316</v>
      </c>
      <c r="W577" t="s">
        <v>263</v>
      </c>
    </row>
    <row r="578" spans="2:23" x14ac:dyDescent="0.2">
      <c r="B578">
        <v>562</v>
      </c>
      <c r="C578" t="s">
        <v>3</v>
      </c>
      <c r="D578" t="s">
        <v>256</v>
      </c>
      <c r="E578" t="str">
        <f t="shared" si="8"/>
        <v>South Af</v>
      </c>
      <c r="F578" t="s">
        <v>429</v>
      </c>
      <c r="G578" t="s">
        <v>41</v>
      </c>
      <c r="H578" t="s">
        <v>430</v>
      </c>
      <c r="I578" t="s">
        <v>42</v>
      </c>
      <c r="J578">
        <v>874</v>
      </c>
      <c r="K578">
        <v>4006</v>
      </c>
      <c r="L578">
        <v>13</v>
      </c>
      <c r="M578" s="1">
        <v>3521</v>
      </c>
      <c r="N578" s="1">
        <v>4069</v>
      </c>
      <c r="O578" s="1">
        <v>85620</v>
      </c>
      <c r="P578" s="1">
        <v>0</v>
      </c>
      <c r="Q578" s="1">
        <v>0</v>
      </c>
      <c r="R578" s="1">
        <v>0</v>
      </c>
      <c r="S578" t="s">
        <v>431</v>
      </c>
      <c r="T578" t="s">
        <v>6</v>
      </c>
      <c r="U578" t="s">
        <v>432</v>
      </c>
      <c r="V578" t="s">
        <v>43</v>
      </c>
      <c r="W578" t="s">
        <v>257</v>
      </c>
    </row>
    <row r="579" spans="2:23" x14ac:dyDescent="0.2">
      <c r="B579">
        <v>563</v>
      </c>
      <c r="C579" t="s">
        <v>3</v>
      </c>
      <c r="D579" t="s">
        <v>256</v>
      </c>
      <c r="E579" t="str">
        <f t="shared" si="8"/>
        <v>South Af</v>
      </c>
      <c r="F579" t="s">
        <v>41</v>
      </c>
      <c r="G579" t="s">
        <v>429</v>
      </c>
      <c r="H579" t="s">
        <v>42</v>
      </c>
      <c r="I579" t="s">
        <v>430</v>
      </c>
      <c r="J579">
        <v>874</v>
      </c>
      <c r="K579">
        <v>4006</v>
      </c>
      <c r="L579">
        <v>14</v>
      </c>
      <c r="M579" s="1">
        <v>2461</v>
      </c>
      <c r="N579" s="1">
        <v>3108</v>
      </c>
      <c r="O579" s="1">
        <v>115201</v>
      </c>
      <c r="P579" s="1">
        <v>0</v>
      </c>
      <c r="Q579" s="1">
        <v>0</v>
      </c>
      <c r="R579" s="1">
        <v>0</v>
      </c>
      <c r="S579" t="s">
        <v>6</v>
      </c>
      <c r="T579" t="s">
        <v>431</v>
      </c>
      <c r="U579" t="s">
        <v>43</v>
      </c>
      <c r="V579" t="s">
        <v>432</v>
      </c>
      <c r="W579" t="s">
        <v>257</v>
      </c>
    </row>
    <row r="580" spans="2:23" x14ac:dyDescent="0.2">
      <c r="B580">
        <v>564</v>
      </c>
      <c r="C580" t="s">
        <v>3</v>
      </c>
      <c r="D580" t="s">
        <v>12</v>
      </c>
      <c r="E580" t="str">
        <f t="shared" si="8"/>
        <v>United A</v>
      </c>
      <c r="F580" t="s">
        <v>319</v>
      </c>
      <c r="G580" t="s">
        <v>9</v>
      </c>
      <c r="H580" t="s">
        <v>320</v>
      </c>
      <c r="I580" t="s">
        <v>10</v>
      </c>
      <c r="J580">
        <v>624</v>
      </c>
      <c r="K580">
        <v>4010</v>
      </c>
      <c r="L580">
        <v>30</v>
      </c>
      <c r="M580" s="1">
        <v>6576</v>
      </c>
      <c r="N580" s="1">
        <v>7200</v>
      </c>
      <c r="O580" s="1">
        <v>349175</v>
      </c>
      <c r="P580" s="1">
        <v>0</v>
      </c>
      <c r="Q580" s="1">
        <v>266.51666666666665</v>
      </c>
      <c r="R580" s="1">
        <v>251.2</v>
      </c>
      <c r="S580" t="s">
        <v>315</v>
      </c>
      <c r="T580" t="s">
        <v>6</v>
      </c>
      <c r="U580" t="s">
        <v>316</v>
      </c>
      <c r="V580" t="s">
        <v>11</v>
      </c>
      <c r="W580" t="s">
        <v>13</v>
      </c>
    </row>
    <row r="581" spans="2:23" x14ac:dyDescent="0.2">
      <c r="B581">
        <v>565</v>
      </c>
      <c r="C581" t="s">
        <v>3</v>
      </c>
      <c r="D581" t="s">
        <v>12</v>
      </c>
      <c r="E581" t="str">
        <f t="shared" si="8"/>
        <v>United A</v>
      </c>
      <c r="F581" t="s">
        <v>9</v>
      </c>
      <c r="G581" t="s">
        <v>319</v>
      </c>
      <c r="H581" t="s">
        <v>10</v>
      </c>
      <c r="I581" t="s">
        <v>320</v>
      </c>
      <c r="J581">
        <v>624</v>
      </c>
      <c r="K581">
        <v>4010</v>
      </c>
      <c r="L581">
        <v>31</v>
      </c>
      <c r="M581" s="1">
        <v>6415</v>
      </c>
      <c r="N581" s="1">
        <v>7440</v>
      </c>
      <c r="O581" s="1">
        <v>79445</v>
      </c>
      <c r="P581" s="1">
        <v>46073</v>
      </c>
      <c r="Q581" s="1">
        <v>247.23333333333332</v>
      </c>
      <c r="R581" s="1">
        <v>223.98333333333332</v>
      </c>
      <c r="S581" t="s">
        <v>6</v>
      </c>
      <c r="T581" t="s">
        <v>315</v>
      </c>
      <c r="U581" t="s">
        <v>11</v>
      </c>
      <c r="V581" t="s">
        <v>316</v>
      </c>
      <c r="W581" t="s">
        <v>13</v>
      </c>
    </row>
    <row r="582" spans="2:23" x14ac:dyDescent="0.2">
      <c r="B582">
        <v>566</v>
      </c>
      <c r="C582" t="s">
        <v>3</v>
      </c>
      <c r="D582" t="s">
        <v>14</v>
      </c>
      <c r="E582" t="str">
        <f t="shared" si="8"/>
        <v>Delta Ai</v>
      </c>
      <c r="F582" t="s">
        <v>508</v>
      </c>
      <c r="G582" t="s">
        <v>186</v>
      </c>
      <c r="H582" t="s">
        <v>507</v>
      </c>
      <c r="I582" t="s">
        <v>187</v>
      </c>
      <c r="J582">
        <v>626</v>
      </c>
      <c r="K582">
        <v>4015</v>
      </c>
      <c r="L582">
        <v>31</v>
      </c>
      <c r="M582" s="1">
        <v>5882</v>
      </c>
      <c r="N582" s="1">
        <v>6529</v>
      </c>
      <c r="O582" s="1">
        <v>527643</v>
      </c>
      <c r="P582" s="1">
        <v>0</v>
      </c>
      <c r="Q582" s="1">
        <v>275.71666666666664</v>
      </c>
      <c r="R582" s="1">
        <v>261.55</v>
      </c>
      <c r="S582" t="s">
        <v>494</v>
      </c>
      <c r="T582" t="s">
        <v>6</v>
      </c>
      <c r="U582" t="s">
        <v>495</v>
      </c>
      <c r="V582" t="s">
        <v>188</v>
      </c>
      <c r="W582" t="s">
        <v>15</v>
      </c>
    </row>
    <row r="583" spans="2:23" x14ac:dyDescent="0.2">
      <c r="B583">
        <v>567</v>
      </c>
      <c r="C583" t="s">
        <v>3</v>
      </c>
      <c r="D583" t="s">
        <v>14</v>
      </c>
      <c r="E583" t="str">
        <f t="shared" si="8"/>
        <v>Delta Ai</v>
      </c>
      <c r="F583" t="s">
        <v>186</v>
      </c>
      <c r="G583" t="s">
        <v>508</v>
      </c>
      <c r="H583" t="s">
        <v>187</v>
      </c>
      <c r="I583" t="s">
        <v>507</v>
      </c>
      <c r="J583">
        <v>626</v>
      </c>
      <c r="K583">
        <v>4015</v>
      </c>
      <c r="L583">
        <v>31</v>
      </c>
      <c r="M583" s="1">
        <v>5988</v>
      </c>
      <c r="N583" s="1">
        <v>6469</v>
      </c>
      <c r="O583" s="1">
        <v>455282</v>
      </c>
      <c r="P583" s="1">
        <v>380</v>
      </c>
      <c r="Q583" s="1">
        <v>244.56666666666666</v>
      </c>
      <c r="R583" s="1">
        <v>230.11666666666667</v>
      </c>
      <c r="S583" t="s">
        <v>6</v>
      </c>
      <c r="T583" t="s">
        <v>494</v>
      </c>
      <c r="U583" t="s">
        <v>188</v>
      </c>
      <c r="V583" t="s">
        <v>495</v>
      </c>
      <c r="W583" t="s">
        <v>15</v>
      </c>
    </row>
    <row r="584" spans="2:23" x14ac:dyDescent="0.2">
      <c r="B584">
        <v>568</v>
      </c>
      <c r="C584" t="s">
        <v>3</v>
      </c>
      <c r="D584" t="s">
        <v>19</v>
      </c>
      <c r="E584" t="str">
        <f t="shared" si="8"/>
        <v>American</v>
      </c>
      <c r="F584" t="s">
        <v>52</v>
      </c>
      <c r="G584" t="s">
        <v>467</v>
      </c>
      <c r="H584" t="s">
        <v>53</v>
      </c>
      <c r="I584" t="s">
        <v>468</v>
      </c>
      <c r="J584">
        <v>626</v>
      </c>
      <c r="K584">
        <v>4025</v>
      </c>
      <c r="L584">
        <v>31</v>
      </c>
      <c r="M584" s="1">
        <v>4952</v>
      </c>
      <c r="N584" s="1">
        <v>6324</v>
      </c>
      <c r="O584" s="1">
        <v>165959</v>
      </c>
      <c r="P584" s="1">
        <v>10252</v>
      </c>
      <c r="Q584" s="1">
        <v>247.25</v>
      </c>
      <c r="R584" s="1">
        <v>227.76666666666668</v>
      </c>
      <c r="S584" t="s">
        <v>6</v>
      </c>
      <c r="T584" t="s">
        <v>463</v>
      </c>
      <c r="U584" t="s">
        <v>54</v>
      </c>
      <c r="V584" t="s">
        <v>464</v>
      </c>
      <c r="W584" t="s">
        <v>20</v>
      </c>
    </row>
    <row r="585" spans="2:23" x14ac:dyDescent="0.2">
      <c r="B585">
        <v>569</v>
      </c>
      <c r="C585" t="s">
        <v>3</v>
      </c>
      <c r="D585" t="s">
        <v>19</v>
      </c>
      <c r="E585" t="str">
        <f t="shared" si="8"/>
        <v>American</v>
      </c>
      <c r="F585" t="s">
        <v>467</v>
      </c>
      <c r="G585" t="s">
        <v>52</v>
      </c>
      <c r="H585" t="s">
        <v>468</v>
      </c>
      <c r="I585" t="s">
        <v>53</v>
      </c>
      <c r="J585">
        <v>626</v>
      </c>
      <c r="K585">
        <v>4025</v>
      </c>
      <c r="L585">
        <v>31</v>
      </c>
      <c r="M585" s="1">
        <v>5290</v>
      </c>
      <c r="N585" s="1">
        <v>6324</v>
      </c>
      <c r="O585" s="1">
        <v>391796</v>
      </c>
      <c r="P585" s="1">
        <v>149</v>
      </c>
      <c r="Q585" s="1">
        <v>286.16666666666669</v>
      </c>
      <c r="R585" s="1">
        <v>267.01666666666665</v>
      </c>
      <c r="S585" t="s">
        <v>463</v>
      </c>
      <c r="T585" t="s">
        <v>6</v>
      </c>
      <c r="U585" t="s">
        <v>464</v>
      </c>
      <c r="V585" t="s">
        <v>54</v>
      </c>
      <c r="W585" t="s">
        <v>20</v>
      </c>
    </row>
    <row r="586" spans="2:23" x14ac:dyDescent="0.2">
      <c r="B586">
        <v>570</v>
      </c>
      <c r="C586" t="s">
        <v>3</v>
      </c>
      <c r="D586" t="s">
        <v>226</v>
      </c>
      <c r="E586" t="str">
        <f t="shared" si="8"/>
        <v>Lufthans</v>
      </c>
      <c r="F586" t="s">
        <v>242</v>
      </c>
      <c r="G586" t="s">
        <v>27</v>
      </c>
      <c r="H586" t="s">
        <v>243</v>
      </c>
      <c r="I586" t="s">
        <v>28</v>
      </c>
      <c r="J586">
        <v>359</v>
      </c>
      <c r="K586">
        <v>4038</v>
      </c>
      <c r="L586">
        <v>6</v>
      </c>
      <c r="M586" s="1">
        <v>1675</v>
      </c>
      <c r="N586" s="1">
        <v>1758</v>
      </c>
      <c r="O586" s="1">
        <v>169387</v>
      </c>
      <c r="P586" s="1">
        <v>0</v>
      </c>
      <c r="Q586" s="1">
        <v>0</v>
      </c>
      <c r="R586" s="1">
        <v>0</v>
      </c>
      <c r="S586" t="s">
        <v>222</v>
      </c>
      <c r="T586" t="s">
        <v>6</v>
      </c>
      <c r="U586" t="s">
        <v>223</v>
      </c>
      <c r="V586" t="s">
        <v>29</v>
      </c>
      <c r="W586" t="s">
        <v>227</v>
      </c>
    </row>
    <row r="587" spans="2:23" x14ac:dyDescent="0.2">
      <c r="B587">
        <v>571</v>
      </c>
      <c r="C587" t="s">
        <v>3</v>
      </c>
      <c r="D587" t="s">
        <v>226</v>
      </c>
      <c r="E587" t="str">
        <f t="shared" si="8"/>
        <v>Lufthans</v>
      </c>
      <c r="F587" t="s">
        <v>242</v>
      </c>
      <c r="G587" t="s">
        <v>27</v>
      </c>
      <c r="H587" t="s">
        <v>243</v>
      </c>
      <c r="I587" t="s">
        <v>28</v>
      </c>
      <c r="J587">
        <v>696</v>
      </c>
      <c r="K587">
        <v>4038</v>
      </c>
      <c r="L587">
        <v>3</v>
      </c>
      <c r="M587" s="1">
        <v>749</v>
      </c>
      <c r="N587" s="1">
        <v>765</v>
      </c>
      <c r="O587" s="1">
        <v>86539</v>
      </c>
      <c r="P587" s="1">
        <v>0</v>
      </c>
      <c r="Q587" s="1">
        <v>0</v>
      </c>
      <c r="R587" s="1">
        <v>0</v>
      </c>
      <c r="S587" t="s">
        <v>222</v>
      </c>
      <c r="T587" t="s">
        <v>6</v>
      </c>
      <c r="U587" t="s">
        <v>223</v>
      </c>
      <c r="V587" t="s">
        <v>29</v>
      </c>
      <c r="W587" t="s">
        <v>227</v>
      </c>
    </row>
    <row r="588" spans="2:23" x14ac:dyDescent="0.2">
      <c r="B588">
        <v>572</v>
      </c>
      <c r="C588" t="s">
        <v>3</v>
      </c>
      <c r="D588" t="s">
        <v>226</v>
      </c>
      <c r="E588" t="str">
        <f t="shared" si="8"/>
        <v>Lufthans</v>
      </c>
      <c r="F588" t="s">
        <v>242</v>
      </c>
      <c r="G588" t="s">
        <v>27</v>
      </c>
      <c r="H588" t="s">
        <v>243</v>
      </c>
      <c r="I588" t="s">
        <v>28</v>
      </c>
      <c r="J588">
        <v>874</v>
      </c>
      <c r="K588">
        <v>4038</v>
      </c>
      <c r="L588">
        <v>22</v>
      </c>
      <c r="M588" s="1">
        <v>6267</v>
      </c>
      <c r="N588" s="1">
        <v>6534</v>
      </c>
      <c r="O588" s="1">
        <v>551386</v>
      </c>
      <c r="P588" s="1">
        <v>0</v>
      </c>
      <c r="Q588" s="1">
        <v>0</v>
      </c>
      <c r="R588" s="1">
        <v>0</v>
      </c>
      <c r="S588" t="s">
        <v>222</v>
      </c>
      <c r="T588" t="s">
        <v>6</v>
      </c>
      <c r="U588" t="s">
        <v>223</v>
      </c>
      <c r="V588" t="s">
        <v>29</v>
      </c>
      <c r="W588" t="s">
        <v>227</v>
      </c>
    </row>
    <row r="589" spans="2:23" x14ac:dyDescent="0.2">
      <c r="B589">
        <v>573</v>
      </c>
      <c r="C589" t="s">
        <v>3</v>
      </c>
      <c r="D589" t="s">
        <v>226</v>
      </c>
      <c r="E589" t="str">
        <f t="shared" si="8"/>
        <v>Lufthans</v>
      </c>
      <c r="F589" t="s">
        <v>27</v>
      </c>
      <c r="G589" t="s">
        <v>242</v>
      </c>
      <c r="H589" t="s">
        <v>28</v>
      </c>
      <c r="I589" t="s">
        <v>243</v>
      </c>
      <c r="J589">
        <v>359</v>
      </c>
      <c r="K589">
        <v>4038</v>
      </c>
      <c r="L589">
        <v>6</v>
      </c>
      <c r="M589" s="1">
        <v>1592</v>
      </c>
      <c r="N589" s="1">
        <v>1758</v>
      </c>
      <c r="O589" s="1">
        <v>50890</v>
      </c>
      <c r="P589" s="1">
        <v>0</v>
      </c>
      <c r="Q589" s="1">
        <v>0</v>
      </c>
      <c r="R589" s="1">
        <v>0</v>
      </c>
      <c r="S589" t="s">
        <v>6</v>
      </c>
      <c r="T589" t="s">
        <v>222</v>
      </c>
      <c r="U589" t="s">
        <v>29</v>
      </c>
      <c r="V589" t="s">
        <v>223</v>
      </c>
      <c r="W589" t="s">
        <v>227</v>
      </c>
    </row>
    <row r="590" spans="2:23" x14ac:dyDescent="0.2">
      <c r="B590">
        <v>574</v>
      </c>
      <c r="C590" t="s">
        <v>3</v>
      </c>
      <c r="D590" t="s">
        <v>226</v>
      </c>
      <c r="E590" t="str">
        <f t="shared" si="8"/>
        <v>Lufthans</v>
      </c>
      <c r="F590" t="s">
        <v>27</v>
      </c>
      <c r="G590" t="s">
        <v>242</v>
      </c>
      <c r="H590" t="s">
        <v>28</v>
      </c>
      <c r="I590" t="s">
        <v>243</v>
      </c>
      <c r="J590">
        <v>696</v>
      </c>
      <c r="K590">
        <v>4038</v>
      </c>
      <c r="L590">
        <v>3</v>
      </c>
      <c r="M590" s="1">
        <v>611</v>
      </c>
      <c r="N590" s="1">
        <v>765</v>
      </c>
      <c r="O590" s="1">
        <v>32738</v>
      </c>
      <c r="P590" s="1">
        <v>0</v>
      </c>
      <c r="Q590" s="1">
        <v>0</v>
      </c>
      <c r="R590" s="1">
        <v>0</v>
      </c>
      <c r="S590" t="s">
        <v>6</v>
      </c>
      <c r="T590" t="s">
        <v>222</v>
      </c>
      <c r="U590" t="s">
        <v>29</v>
      </c>
      <c r="V590" t="s">
        <v>223</v>
      </c>
      <c r="W590" t="s">
        <v>227</v>
      </c>
    </row>
    <row r="591" spans="2:23" x14ac:dyDescent="0.2">
      <c r="B591">
        <v>575</v>
      </c>
      <c r="C591" t="s">
        <v>3</v>
      </c>
      <c r="D591" t="s">
        <v>226</v>
      </c>
      <c r="E591" t="str">
        <f t="shared" si="8"/>
        <v>Lufthans</v>
      </c>
      <c r="F591" t="s">
        <v>27</v>
      </c>
      <c r="G591" t="s">
        <v>242</v>
      </c>
      <c r="H591" t="s">
        <v>28</v>
      </c>
      <c r="I591" t="s">
        <v>243</v>
      </c>
      <c r="J591">
        <v>874</v>
      </c>
      <c r="K591">
        <v>4038</v>
      </c>
      <c r="L591">
        <v>22</v>
      </c>
      <c r="M591" s="1">
        <v>5749</v>
      </c>
      <c r="N591" s="1">
        <v>6534</v>
      </c>
      <c r="O591" s="1">
        <v>280091</v>
      </c>
      <c r="P591" s="1">
        <v>0</v>
      </c>
      <c r="Q591" s="1">
        <v>0</v>
      </c>
      <c r="R591" s="1">
        <v>0</v>
      </c>
      <c r="S591" t="s">
        <v>6</v>
      </c>
      <c r="T591" t="s">
        <v>222</v>
      </c>
      <c r="U591" t="s">
        <v>29</v>
      </c>
      <c r="V591" t="s">
        <v>223</v>
      </c>
      <c r="W591" t="s">
        <v>227</v>
      </c>
    </row>
    <row r="592" spans="2:23" x14ac:dyDescent="0.2">
      <c r="B592">
        <v>576</v>
      </c>
      <c r="C592" t="s">
        <v>3</v>
      </c>
      <c r="D592" t="s">
        <v>230</v>
      </c>
      <c r="E592" t="str">
        <f t="shared" si="8"/>
        <v>Condor F</v>
      </c>
      <c r="F592" t="s">
        <v>55</v>
      </c>
      <c r="G592" t="s">
        <v>228</v>
      </c>
      <c r="H592" t="s">
        <v>56</v>
      </c>
      <c r="I592" t="s">
        <v>229</v>
      </c>
      <c r="J592">
        <v>626</v>
      </c>
      <c r="K592">
        <v>4039</v>
      </c>
      <c r="L592">
        <v>18</v>
      </c>
      <c r="M592" s="1">
        <v>4231</v>
      </c>
      <c r="N592" s="1">
        <v>4564</v>
      </c>
      <c r="O592" s="1">
        <v>38775</v>
      </c>
      <c r="P592" s="1">
        <v>0</v>
      </c>
      <c r="Q592" s="1">
        <v>0</v>
      </c>
      <c r="R592" s="1">
        <v>0</v>
      </c>
      <c r="S592" t="s">
        <v>6</v>
      </c>
      <c r="T592" t="s">
        <v>222</v>
      </c>
      <c r="U592" t="s">
        <v>57</v>
      </c>
      <c r="V592" t="s">
        <v>223</v>
      </c>
      <c r="W592" t="s">
        <v>231</v>
      </c>
    </row>
    <row r="593" spans="2:23" x14ac:dyDescent="0.2">
      <c r="B593">
        <v>577</v>
      </c>
      <c r="C593" t="s">
        <v>3</v>
      </c>
      <c r="D593" t="s">
        <v>230</v>
      </c>
      <c r="E593" t="str">
        <f t="shared" ref="E593:E656" si="9">LEFT(W593,8)</f>
        <v>Condor F</v>
      </c>
      <c r="F593" t="s">
        <v>228</v>
      </c>
      <c r="G593" t="s">
        <v>55</v>
      </c>
      <c r="H593" t="s">
        <v>229</v>
      </c>
      <c r="I593" t="s">
        <v>56</v>
      </c>
      <c r="J593">
        <v>626</v>
      </c>
      <c r="K593">
        <v>4039</v>
      </c>
      <c r="L593">
        <v>18</v>
      </c>
      <c r="M593" s="1">
        <v>4378</v>
      </c>
      <c r="N593" s="1">
        <v>4564</v>
      </c>
      <c r="O593" s="1">
        <v>152711</v>
      </c>
      <c r="P593" s="1">
        <v>0</v>
      </c>
      <c r="Q593" s="1">
        <v>0</v>
      </c>
      <c r="R593" s="1">
        <v>0</v>
      </c>
      <c r="S593" t="s">
        <v>222</v>
      </c>
      <c r="T593" t="s">
        <v>6</v>
      </c>
      <c r="U593" t="s">
        <v>223</v>
      </c>
      <c r="V593" t="s">
        <v>57</v>
      </c>
      <c r="W593" t="s">
        <v>231</v>
      </c>
    </row>
    <row r="594" spans="2:23" x14ac:dyDescent="0.2">
      <c r="B594">
        <v>578</v>
      </c>
      <c r="C594" t="s">
        <v>8</v>
      </c>
      <c r="D594" t="s">
        <v>14</v>
      </c>
      <c r="E594" t="str">
        <f t="shared" si="9"/>
        <v>Delta Ai</v>
      </c>
      <c r="F594" t="s">
        <v>182</v>
      </c>
      <c r="G594" t="s">
        <v>189</v>
      </c>
      <c r="H594" t="s">
        <v>183</v>
      </c>
      <c r="I594" t="s">
        <v>190</v>
      </c>
      <c r="J594">
        <v>626</v>
      </c>
      <c r="K594">
        <v>4052</v>
      </c>
      <c r="L594">
        <v>31</v>
      </c>
      <c r="M594" s="1">
        <v>5615</v>
      </c>
      <c r="N594" s="1">
        <v>6547</v>
      </c>
      <c r="O594" s="1">
        <v>232693</v>
      </c>
      <c r="P594" s="1">
        <v>0</v>
      </c>
      <c r="Q594" s="1">
        <v>275.63333333333333</v>
      </c>
      <c r="R594" s="1">
        <v>259.78333333333336</v>
      </c>
      <c r="S594" t="s">
        <v>184</v>
      </c>
      <c r="T594" t="s">
        <v>6</v>
      </c>
      <c r="U594" t="s">
        <v>185</v>
      </c>
      <c r="V594" t="s">
        <v>23</v>
      </c>
      <c r="W594" t="s">
        <v>15</v>
      </c>
    </row>
    <row r="595" spans="2:23" x14ac:dyDescent="0.2">
      <c r="B595">
        <v>579</v>
      </c>
      <c r="C595" t="s">
        <v>3</v>
      </c>
      <c r="D595" t="s">
        <v>14</v>
      </c>
      <c r="E595" t="str">
        <f t="shared" si="9"/>
        <v>Delta Ai</v>
      </c>
      <c r="F595" t="s">
        <v>189</v>
      </c>
      <c r="G595" t="s">
        <v>182</v>
      </c>
      <c r="H595" t="s">
        <v>190</v>
      </c>
      <c r="I595" t="s">
        <v>183</v>
      </c>
      <c r="J595">
        <v>626</v>
      </c>
      <c r="K595">
        <v>4052</v>
      </c>
      <c r="L595">
        <v>30</v>
      </c>
      <c r="M595" s="1">
        <v>5142</v>
      </c>
      <c r="N595" s="1">
        <v>6242</v>
      </c>
      <c r="O595" s="1">
        <v>23155</v>
      </c>
      <c r="P595" s="1">
        <v>0</v>
      </c>
      <c r="Q595" s="1">
        <v>237.11666666666667</v>
      </c>
      <c r="R595" s="1">
        <v>219.81666666666666</v>
      </c>
      <c r="S595" t="s">
        <v>6</v>
      </c>
      <c r="T595" t="s">
        <v>184</v>
      </c>
      <c r="U595" t="s">
        <v>23</v>
      </c>
      <c r="V595" t="s">
        <v>185</v>
      </c>
      <c r="W595" t="s">
        <v>15</v>
      </c>
    </row>
    <row r="596" spans="2:23" x14ac:dyDescent="0.2">
      <c r="B596">
        <v>580</v>
      </c>
      <c r="C596" t="s">
        <v>3</v>
      </c>
      <c r="D596" t="s">
        <v>226</v>
      </c>
      <c r="E596" t="str">
        <f t="shared" si="9"/>
        <v>Lufthans</v>
      </c>
      <c r="F596" t="s">
        <v>242</v>
      </c>
      <c r="G596" t="s">
        <v>9</v>
      </c>
      <c r="H596" t="s">
        <v>243</v>
      </c>
      <c r="I596" t="s">
        <v>10</v>
      </c>
      <c r="J596">
        <v>359</v>
      </c>
      <c r="K596">
        <v>4052</v>
      </c>
      <c r="L596">
        <v>26</v>
      </c>
      <c r="M596" s="1">
        <v>7306</v>
      </c>
      <c r="N596" s="1">
        <v>7618</v>
      </c>
      <c r="O596" s="1">
        <v>739508</v>
      </c>
      <c r="P596" s="1">
        <v>0</v>
      </c>
      <c r="Q596" s="1">
        <v>0</v>
      </c>
      <c r="R596" s="1">
        <v>0</v>
      </c>
      <c r="S596" t="s">
        <v>222</v>
      </c>
      <c r="T596" t="s">
        <v>6</v>
      </c>
      <c r="U596" t="s">
        <v>223</v>
      </c>
      <c r="V596" t="s">
        <v>11</v>
      </c>
      <c r="W596" t="s">
        <v>227</v>
      </c>
    </row>
    <row r="597" spans="2:23" x14ac:dyDescent="0.2">
      <c r="B597">
        <v>581</v>
      </c>
      <c r="C597" t="s">
        <v>3</v>
      </c>
      <c r="D597" t="s">
        <v>226</v>
      </c>
      <c r="E597" t="str">
        <f t="shared" si="9"/>
        <v>Lufthans</v>
      </c>
      <c r="F597" t="s">
        <v>242</v>
      </c>
      <c r="G597" t="s">
        <v>9</v>
      </c>
      <c r="H597" t="s">
        <v>243</v>
      </c>
      <c r="I597" t="s">
        <v>10</v>
      </c>
      <c r="J597">
        <v>874</v>
      </c>
      <c r="K597">
        <v>4052</v>
      </c>
      <c r="L597">
        <v>4</v>
      </c>
      <c r="M597" s="1">
        <v>1124</v>
      </c>
      <c r="N597" s="1">
        <v>1188</v>
      </c>
      <c r="O597" s="1">
        <v>112308</v>
      </c>
      <c r="P597" s="1">
        <v>0</v>
      </c>
      <c r="Q597" s="1">
        <v>0</v>
      </c>
      <c r="R597" s="1">
        <v>0</v>
      </c>
      <c r="S597" t="s">
        <v>222</v>
      </c>
      <c r="T597" t="s">
        <v>6</v>
      </c>
      <c r="U597" t="s">
        <v>223</v>
      </c>
      <c r="V597" t="s">
        <v>11</v>
      </c>
      <c r="W597" t="s">
        <v>227</v>
      </c>
    </row>
    <row r="598" spans="2:23" x14ac:dyDescent="0.2">
      <c r="B598">
        <v>582</v>
      </c>
      <c r="C598" t="s">
        <v>3</v>
      </c>
      <c r="D598" t="s">
        <v>226</v>
      </c>
      <c r="E598" t="str">
        <f t="shared" si="9"/>
        <v>Lufthans</v>
      </c>
      <c r="F598" t="s">
        <v>9</v>
      </c>
      <c r="G598" t="s">
        <v>242</v>
      </c>
      <c r="H598" t="s">
        <v>10</v>
      </c>
      <c r="I598" t="s">
        <v>243</v>
      </c>
      <c r="J598">
        <v>359</v>
      </c>
      <c r="K598">
        <v>4052</v>
      </c>
      <c r="L598">
        <v>26</v>
      </c>
      <c r="M598" s="1">
        <v>6760</v>
      </c>
      <c r="N598" s="1">
        <v>7618</v>
      </c>
      <c r="O598" s="1">
        <v>97654</v>
      </c>
      <c r="P598" s="1">
        <v>0</v>
      </c>
      <c r="Q598" s="1">
        <v>0</v>
      </c>
      <c r="R598" s="1">
        <v>0</v>
      </c>
      <c r="S598" t="s">
        <v>6</v>
      </c>
      <c r="T598" t="s">
        <v>222</v>
      </c>
      <c r="U598" t="s">
        <v>11</v>
      </c>
      <c r="V598" t="s">
        <v>223</v>
      </c>
      <c r="W598" t="s">
        <v>227</v>
      </c>
    </row>
    <row r="599" spans="2:23" x14ac:dyDescent="0.2">
      <c r="B599">
        <v>583</v>
      </c>
      <c r="C599" t="s">
        <v>3</v>
      </c>
      <c r="D599" t="s">
        <v>226</v>
      </c>
      <c r="E599" t="str">
        <f t="shared" si="9"/>
        <v>Lufthans</v>
      </c>
      <c r="F599" t="s">
        <v>9</v>
      </c>
      <c r="G599" t="s">
        <v>242</v>
      </c>
      <c r="H599" t="s">
        <v>10</v>
      </c>
      <c r="I599" t="s">
        <v>243</v>
      </c>
      <c r="J599">
        <v>874</v>
      </c>
      <c r="K599">
        <v>4052</v>
      </c>
      <c r="L599">
        <v>4</v>
      </c>
      <c r="M599" s="1">
        <v>984</v>
      </c>
      <c r="N599" s="1">
        <v>1188</v>
      </c>
      <c r="O599" s="1">
        <v>4910</v>
      </c>
      <c r="P599" s="1">
        <v>0</v>
      </c>
      <c r="Q599" s="1">
        <v>0</v>
      </c>
      <c r="R599" s="1">
        <v>0</v>
      </c>
      <c r="S599" t="s">
        <v>6</v>
      </c>
      <c r="T599" t="s">
        <v>222</v>
      </c>
      <c r="U599" t="s">
        <v>11</v>
      </c>
      <c r="V599" t="s">
        <v>223</v>
      </c>
      <c r="W599" t="s">
        <v>227</v>
      </c>
    </row>
    <row r="600" spans="2:23" x14ac:dyDescent="0.2">
      <c r="B600">
        <v>584</v>
      </c>
      <c r="C600" t="s">
        <v>3</v>
      </c>
      <c r="D600" t="s">
        <v>12</v>
      </c>
      <c r="E600" t="str">
        <f t="shared" si="9"/>
        <v>United A</v>
      </c>
      <c r="F600" t="s">
        <v>242</v>
      </c>
      <c r="G600" t="s">
        <v>9</v>
      </c>
      <c r="H600" t="s">
        <v>243</v>
      </c>
      <c r="I600" t="s">
        <v>10</v>
      </c>
      <c r="J600">
        <v>626</v>
      </c>
      <c r="K600">
        <v>4052</v>
      </c>
      <c r="L600">
        <v>31</v>
      </c>
      <c r="M600" s="1">
        <v>6153</v>
      </c>
      <c r="N600" s="1">
        <v>6634</v>
      </c>
      <c r="O600" s="1">
        <v>278599</v>
      </c>
      <c r="P600" s="1">
        <v>144598</v>
      </c>
      <c r="Q600" s="1">
        <v>278.26666666666665</v>
      </c>
      <c r="R600" s="1">
        <v>264.78333333333336</v>
      </c>
      <c r="S600" t="s">
        <v>222</v>
      </c>
      <c r="T600" t="s">
        <v>6</v>
      </c>
      <c r="U600" t="s">
        <v>223</v>
      </c>
      <c r="V600" t="s">
        <v>11</v>
      </c>
      <c r="W600" t="s">
        <v>13</v>
      </c>
    </row>
    <row r="601" spans="2:23" x14ac:dyDescent="0.2">
      <c r="B601">
        <v>585</v>
      </c>
      <c r="C601" t="s">
        <v>3</v>
      </c>
      <c r="D601" t="s">
        <v>12</v>
      </c>
      <c r="E601" t="str">
        <f t="shared" si="9"/>
        <v>United A</v>
      </c>
      <c r="F601" t="s">
        <v>9</v>
      </c>
      <c r="G601" t="s">
        <v>242</v>
      </c>
      <c r="H601" t="s">
        <v>10</v>
      </c>
      <c r="I601" t="s">
        <v>243</v>
      </c>
      <c r="J601">
        <v>626</v>
      </c>
      <c r="K601">
        <v>4052</v>
      </c>
      <c r="L601">
        <v>31</v>
      </c>
      <c r="M601" s="1">
        <v>5845</v>
      </c>
      <c r="N601" s="1">
        <v>6634</v>
      </c>
      <c r="O601" s="1">
        <v>62908</v>
      </c>
      <c r="P601" s="1">
        <v>2997</v>
      </c>
      <c r="Q601" s="1">
        <v>250</v>
      </c>
      <c r="R601" s="1">
        <v>225.25</v>
      </c>
      <c r="S601" t="s">
        <v>6</v>
      </c>
      <c r="T601" t="s">
        <v>222</v>
      </c>
      <c r="U601" t="s">
        <v>11</v>
      </c>
      <c r="V601" t="s">
        <v>223</v>
      </c>
      <c r="W601" t="s">
        <v>13</v>
      </c>
    </row>
    <row r="602" spans="2:23" x14ac:dyDescent="0.2">
      <c r="B602">
        <v>586</v>
      </c>
      <c r="C602" t="s">
        <v>3</v>
      </c>
      <c r="D602" t="s">
        <v>12</v>
      </c>
      <c r="E602" t="str">
        <f t="shared" si="9"/>
        <v>United A</v>
      </c>
      <c r="F602" t="s">
        <v>447</v>
      </c>
      <c r="G602" t="s">
        <v>41</v>
      </c>
      <c r="H602" t="s">
        <v>448</v>
      </c>
      <c r="I602" t="s">
        <v>42</v>
      </c>
      <c r="J602">
        <v>626</v>
      </c>
      <c r="K602">
        <v>4059</v>
      </c>
      <c r="L602">
        <v>31</v>
      </c>
      <c r="M602" s="1">
        <v>6105</v>
      </c>
      <c r="N602" s="1">
        <v>6634</v>
      </c>
      <c r="O602" s="1">
        <v>262589</v>
      </c>
      <c r="P602" s="1">
        <v>0</v>
      </c>
      <c r="Q602" s="1">
        <v>275.96666666666664</v>
      </c>
      <c r="R602" s="1">
        <v>260.46666666666664</v>
      </c>
      <c r="S602" t="s">
        <v>445</v>
      </c>
      <c r="T602" t="s">
        <v>6</v>
      </c>
      <c r="U602" t="s">
        <v>446</v>
      </c>
      <c r="V602" t="s">
        <v>43</v>
      </c>
      <c r="W602" t="s">
        <v>13</v>
      </c>
    </row>
    <row r="603" spans="2:23" x14ac:dyDescent="0.2">
      <c r="B603">
        <v>587</v>
      </c>
      <c r="C603" t="s">
        <v>3</v>
      </c>
      <c r="D603" t="s">
        <v>12</v>
      </c>
      <c r="E603" t="str">
        <f t="shared" si="9"/>
        <v>United A</v>
      </c>
      <c r="F603" t="s">
        <v>41</v>
      </c>
      <c r="G603" t="s">
        <v>447</v>
      </c>
      <c r="H603" t="s">
        <v>42</v>
      </c>
      <c r="I603" t="s">
        <v>448</v>
      </c>
      <c r="J603">
        <v>626</v>
      </c>
      <c r="K603">
        <v>4059</v>
      </c>
      <c r="L603">
        <v>31</v>
      </c>
      <c r="M603" s="1">
        <v>5579</v>
      </c>
      <c r="N603" s="1">
        <v>6634</v>
      </c>
      <c r="O603" s="1">
        <v>799</v>
      </c>
      <c r="P603" s="1">
        <v>0</v>
      </c>
      <c r="Q603" s="1">
        <v>251.93333333333334</v>
      </c>
      <c r="R603" s="1">
        <v>230.91666666666666</v>
      </c>
      <c r="S603" t="s">
        <v>6</v>
      </c>
      <c r="T603" t="s">
        <v>445</v>
      </c>
      <c r="U603" t="s">
        <v>43</v>
      </c>
      <c r="V603" t="s">
        <v>446</v>
      </c>
      <c r="W603" t="s">
        <v>13</v>
      </c>
    </row>
    <row r="604" spans="2:23" x14ac:dyDescent="0.2">
      <c r="B604">
        <v>588</v>
      </c>
      <c r="C604" t="s">
        <v>3</v>
      </c>
      <c r="D604" t="s">
        <v>496</v>
      </c>
      <c r="E604" t="str">
        <f t="shared" si="9"/>
        <v>Virgin A</v>
      </c>
      <c r="F604" t="s">
        <v>492</v>
      </c>
      <c r="G604" t="s">
        <v>89</v>
      </c>
      <c r="H604" t="s">
        <v>493</v>
      </c>
      <c r="I604" t="s">
        <v>90</v>
      </c>
      <c r="J604">
        <v>819</v>
      </c>
      <c r="K604">
        <v>4065</v>
      </c>
      <c r="L604">
        <v>4</v>
      </c>
      <c r="M604" s="1">
        <v>1283</v>
      </c>
      <c r="N604" s="1">
        <v>1820</v>
      </c>
      <c r="O604" s="1">
        <v>5097</v>
      </c>
      <c r="P604" s="1">
        <v>0</v>
      </c>
      <c r="Q604" s="1">
        <v>0</v>
      </c>
      <c r="R604" s="1">
        <v>0</v>
      </c>
      <c r="S604" t="s">
        <v>494</v>
      </c>
      <c r="T604" t="s">
        <v>6</v>
      </c>
      <c r="U604" t="s">
        <v>495</v>
      </c>
      <c r="V604" t="s">
        <v>26</v>
      </c>
      <c r="W604" t="s">
        <v>497</v>
      </c>
    </row>
    <row r="605" spans="2:23" x14ac:dyDescent="0.2">
      <c r="B605">
        <v>589</v>
      </c>
      <c r="C605" t="s">
        <v>8</v>
      </c>
      <c r="D605" t="s">
        <v>496</v>
      </c>
      <c r="E605" t="str">
        <f t="shared" si="9"/>
        <v>Virgin A</v>
      </c>
      <c r="F605" t="s">
        <v>89</v>
      </c>
      <c r="G605" t="s">
        <v>492</v>
      </c>
      <c r="H605" t="s">
        <v>90</v>
      </c>
      <c r="I605" t="s">
        <v>493</v>
      </c>
      <c r="J605">
        <v>819</v>
      </c>
      <c r="K605">
        <v>4065</v>
      </c>
      <c r="L605">
        <v>4</v>
      </c>
      <c r="M605" s="1">
        <v>1667</v>
      </c>
      <c r="N605" s="1">
        <v>1820</v>
      </c>
      <c r="O605" s="1">
        <v>0</v>
      </c>
      <c r="P605" s="1">
        <v>0</v>
      </c>
      <c r="Q605" s="1">
        <v>0</v>
      </c>
      <c r="R605" s="1">
        <v>0</v>
      </c>
      <c r="S605" t="s">
        <v>6</v>
      </c>
      <c r="T605" t="s">
        <v>494</v>
      </c>
      <c r="U605" t="s">
        <v>26</v>
      </c>
      <c r="V605" t="s">
        <v>495</v>
      </c>
      <c r="W605" t="s">
        <v>497</v>
      </c>
    </row>
    <row r="606" spans="2:23" x14ac:dyDescent="0.2">
      <c r="B606">
        <v>590</v>
      </c>
      <c r="C606" t="s">
        <v>3</v>
      </c>
      <c r="D606" t="s">
        <v>288</v>
      </c>
      <c r="E606" t="str">
        <f t="shared" si="9"/>
        <v>Aer Ling</v>
      </c>
      <c r="F606" t="s">
        <v>89</v>
      </c>
      <c r="G606" t="s">
        <v>284</v>
      </c>
      <c r="H606" t="s">
        <v>90</v>
      </c>
      <c r="I606" t="s">
        <v>285</v>
      </c>
      <c r="J606">
        <v>696</v>
      </c>
      <c r="K606">
        <v>4072</v>
      </c>
      <c r="L606">
        <v>17</v>
      </c>
      <c r="M606" s="1">
        <v>4799</v>
      </c>
      <c r="N606" s="1">
        <v>5295</v>
      </c>
      <c r="O606" s="1">
        <v>0</v>
      </c>
      <c r="P606" s="1">
        <v>0</v>
      </c>
      <c r="Q606" s="1">
        <v>0</v>
      </c>
      <c r="R606" s="1">
        <v>0</v>
      </c>
      <c r="S606" t="s">
        <v>6</v>
      </c>
      <c r="T606" t="s">
        <v>286</v>
      </c>
      <c r="U606" t="s">
        <v>26</v>
      </c>
      <c r="V606" t="s">
        <v>287</v>
      </c>
      <c r="W606" t="s">
        <v>289</v>
      </c>
    </row>
    <row r="607" spans="2:23" x14ac:dyDescent="0.2">
      <c r="B607">
        <v>591</v>
      </c>
      <c r="C607" t="s">
        <v>3</v>
      </c>
      <c r="D607" t="s">
        <v>155</v>
      </c>
      <c r="E607" t="str">
        <f t="shared" si="9"/>
        <v>Scandina</v>
      </c>
      <c r="F607" t="s">
        <v>147</v>
      </c>
      <c r="G607" t="s">
        <v>41</v>
      </c>
      <c r="H607" t="s">
        <v>148</v>
      </c>
      <c r="I607" t="s">
        <v>42</v>
      </c>
      <c r="J607">
        <v>696</v>
      </c>
      <c r="K607">
        <v>4074</v>
      </c>
      <c r="L607">
        <v>24</v>
      </c>
      <c r="M607" s="1">
        <v>5820</v>
      </c>
      <c r="N607" s="1">
        <v>6382</v>
      </c>
      <c r="O607" s="1">
        <v>641058</v>
      </c>
      <c r="P607" s="1">
        <v>0</v>
      </c>
      <c r="Q607" s="1">
        <v>0</v>
      </c>
      <c r="R607" s="1">
        <v>0</v>
      </c>
      <c r="S607" t="s">
        <v>149</v>
      </c>
      <c r="T607" t="s">
        <v>6</v>
      </c>
      <c r="U607" t="s">
        <v>150</v>
      </c>
      <c r="V607" t="s">
        <v>43</v>
      </c>
      <c r="W607" t="s">
        <v>156</v>
      </c>
    </row>
    <row r="608" spans="2:23" x14ac:dyDescent="0.2">
      <c r="B608">
        <v>592</v>
      </c>
      <c r="C608" t="s">
        <v>3</v>
      </c>
      <c r="D608" t="s">
        <v>155</v>
      </c>
      <c r="E608" t="str">
        <f t="shared" si="9"/>
        <v>Scandina</v>
      </c>
      <c r="F608" t="s">
        <v>147</v>
      </c>
      <c r="G608" t="s">
        <v>41</v>
      </c>
      <c r="H608" t="s">
        <v>148</v>
      </c>
      <c r="I608" t="s">
        <v>42</v>
      </c>
      <c r="J608">
        <v>873</v>
      </c>
      <c r="K608">
        <v>4074</v>
      </c>
      <c r="L608">
        <v>7</v>
      </c>
      <c r="M608" s="1">
        <v>1551</v>
      </c>
      <c r="N608" s="1">
        <v>1686</v>
      </c>
      <c r="O608" s="1">
        <v>144795</v>
      </c>
      <c r="P608" s="1">
        <v>0</v>
      </c>
      <c r="Q608" s="1">
        <v>0</v>
      </c>
      <c r="R608" s="1">
        <v>0</v>
      </c>
      <c r="S608" t="s">
        <v>149</v>
      </c>
      <c r="T608" t="s">
        <v>6</v>
      </c>
      <c r="U608" t="s">
        <v>150</v>
      </c>
      <c r="V608" t="s">
        <v>43</v>
      </c>
      <c r="W608" t="s">
        <v>156</v>
      </c>
    </row>
    <row r="609" spans="2:23" x14ac:dyDescent="0.2">
      <c r="B609">
        <v>593</v>
      </c>
      <c r="C609" t="s">
        <v>3</v>
      </c>
      <c r="D609" t="s">
        <v>155</v>
      </c>
      <c r="E609" t="str">
        <f t="shared" si="9"/>
        <v>Scandina</v>
      </c>
      <c r="F609" t="s">
        <v>41</v>
      </c>
      <c r="G609" t="s">
        <v>147</v>
      </c>
      <c r="H609" t="s">
        <v>42</v>
      </c>
      <c r="I609" t="s">
        <v>148</v>
      </c>
      <c r="J609">
        <v>696</v>
      </c>
      <c r="K609">
        <v>4074</v>
      </c>
      <c r="L609">
        <v>24</v>
      </c>
      <c r="M609" s="1">
        <v>5410</v>
      </c>
      <c r="N609" s="1">
        <v>6375</v>
      </c>
      <c r="O609" s="1">
        <v>144547</v>
      </c>
      <c r="P609" s="1">
        <v>0</v>
      </c>
      <c r="Q609" s="1">
        <v>0</v>
      </c>
      <c r="R609" s="1">
        <v>0</v>
      </c>
      <c r="S609" t="s">
        <v>6</v>
      </c>
      <c r="T609" t="s">
        <v>149</v>
      </c>
      <c r="U609" t="s">
        <v>43</v>
      </c>
      <c r="V609" t="s">
        <v>150</v>
      </c>
      <c r="W609" t="s">
        <v>156</v>
      </c>
    </row>
    <row r="610" spans="2:23" x14ac:dyDescent="0.2">
      <c r="B610">
        <v>594</v>
      </c>
      <c r="C610" t="s">
        <v>3</v>
      </c>
      <c r="D610" t="s">
        <v>155</v>
      </c>
      <c r="E610" t="str">
        <f t="shared" si="9"/>
        <v>Scandina</v>
      </c>
      <c r="F610" t="s">
        <v>41</v>
      </c>
      <c r="G610" t="s">
        <v>147</v>
      </c>
      <c r="H610" t="s">
        <v>42</v>
      </c>
      <c r="I610" t="s">
        <v>148</v>
      </c>
      <c r="J610">
        <v>873</v>
      </c>
      <c r="K610">
        <v>4074</v>
      </c>
      <c r="L610">
        <v>7</v>
      </c>
      <c r="M610" s="1">
        <v>1510</v>
      </c>
      <c r="N610" s="1">
        <v>1689</v>
      </c>
      <c r="O610" s="1">
        <v>45945</v>
      </c>
      <c r="P610" s="1">
        <v>0</v>
      </c>
      <c r="Q610" s="1">
        <v>0</v>
      </c>
      <c r="R610" s="1">
        <v>0</v>
      </c>
      <c r="S610" t="s">
        <v>6</v>
      </c>
      <c r="T610" t="s">
        <v>149</v>
      </c>
      <c r="U610" t="s">
        <v>43</v>
      </c>
      <c r="V610" t="s">
        <v>150</v>
      </c>
      <c r="W610" t="s">
        <v>156</v>
      </c>
    </row>
    <row r="611" spans="2:23" x14ac:dyDescent="0.2">
      <c r="B611">
        <v>595</v>
      </c>
      <c r="C611" t="s">
        <v>3</v>
      </c>
      <c r="D611" t="s">
        <v>226</v>
      </c>
      <c r="E611" t="str">
        <f t="shared" si="9"/>
        <v>Lufthans</v>
      </c>
      <c r="F611" t="s">
        <v>228</v>
      </c>
      <c r="G611" t="s">
        <v>41</v>
      </c>
      <c r="H611" t="s">
        <v>229</v>
      </c>
      <c r="I611" t="s">
        <v>42</v>
      </c>
      <c r="J611">
        <v>819</v>
      </c>
      <c r="K611">
        <v>4081</v>
      </c>
      <c r="L611">
        <v>29</v>
      </c>
      <c r="M611" s="1">
        <v>9753</v>
      </c>
      <c r="N611" s="1">
        <v>10759</v>
      </c>
      <c r="O611" s="1">
        <v>539183</v>
      </c>
      <c r="P611" s="1">
        <v>0</v>
      </c>
      <c r="Q611" s="1">
        <v>0</v>
      </c>
      <c r="R611" s="1">
        <v>0</v>
      </c>
      <c r="S611" t="s">
        <v>222</v>
      </c>
      <c r="T611" t="s">
        <v>6</v>
      </c>
      <c r="U611" t="s">
        <v>223</v>
      </c>
      <c r="V611" t="s">
        <v>43</v>
      </c>
      <c r="W611" t="s">
        <v>227</v>
      </c>
    </row>
    <row r="612" spans="2:23" x14ac:dyDescent="0.2">
      <c r="B612">
        <v>596</v>
      </c>
      <c r="C612" t="s">
        <v>3</v>
      </c>
      <c r="D612" t="s">
        <v>226</v>
      </c>
      <c r="E612" t="str">
        <f t="shared" si="9"/>
        <v>Lufthans</v>
      </c>
      <c r="F612" t="s">
        <v>228</v>
      </c>
      <c r="G612" t="s">
        <v>41</v>
      </c>
      <c r="H612" t="s">
        <v>229</v>
      </c>
      <c r="I612" t="s">
        <v>42</v>
      </c>
      <c r="J612">
        <v>821</v>
      </c>
      <c r="K612">
        <v>4081</v>
      </c>
      <c r="L612">
        <v>32</v>
      </c>
      <c r="M612" s="1">
        <v>10171</v>
      </c>
      <c r="N612" s="1">
        <v>11648</v>
      </c>
      <c r="O612" s="1">
        <v>960135</v>
      </c>
      <c r="P612" s="1">
        <v>0</v>
      </c>
      <c r="Q612" s="1">
        <v>0</v>
      </c>
      <c r="R612" s="1">
        <v>0</v>
      </c>
      <c r="S612" t="s">
        <v>222</v>
      </c>
      <c r="T612" t="s">
        <v>6</v>
      </c>
      <c r="U612" t="s">
        <v>223</v>
      </c>
      <c r="V612" t="s">
        <v>43</v>
      </c>
      <c r="W612" t="s">
        <v>227</v>
      </c>
    </row>
    <row r="613" spans="2:23" x14ac:dyDescent="0.2">
      <c r="B613">
        <v>597</v>
      </c>
      <c r="C613" t="s">
        <v>3</v>
      </c>
      <c r="D613" t="s">
        <v>226</v>
      </c>
      <c r="E613" t="str">
        <f t="shared" si="9"/>
        <v>Lufthans</v>
      </c>
      <c r="F613" t="s">
        <v>41</v>
      </c>
      <c r="G613" t="s">
        <v>228</v>
      </c>
      <c r="H613" t="s">
        <v>42</v>
      </c>
      <c r="I613" t="s">
        <v>229</v>
      </c>
      <c r="J613">
        <v>819</v>
      </c>
      <c r="K613">
        <v>4081</v>
      </c>
      <c r="L613">
        <v>29</v>
      </c>
      <c r="M613" s="1">
        <v>8315</v>
      </c>
      <c r="N613" s="1">
        <v>10759</v>
      </c>
      <c r="O613" s="1">
        <v>425856</v>
      </c>
      <c r="P613" s="1">
        <v>0</v>
      </c>
      <c r="Q613" s="1">
        <v>0</v>
      </c>
      <c r="R613" s="1">
        <v>0</v>
      </c>
      <c r="S613" t="s">
        <v>6</v>
      </c>
      <c r="T613" t="s">
        <v>222</v>
      </c>
      <c r="U613" t="s">
        <v>43</v>
      </c>
      <c r="V613" t="s">
        <v>223</v>
      </c>
      <c r="W613" t="s">
        <v>227</v>
      </c>
    </row>
    <row r="614" spans="2:23" x14ac:dyDescent="0.2">
      <c r="B614">
        <v>598</v>
      </c>
      <c r="C614" t="s">
        <v>3</v>
      </c>
      <c r="D614" t="s">
        <v>226</v>
      </c>
      <c r="E614" t="str">
        <f t="shared" si="9"/>
        <v>Lufthans</v>
      </c>
      <c r="F614" t="s">
        <v>41</v>
      </c>
      <c r="G614" t="s">
        <v>228</v>
      </c>
      <c r="H614" t="s">
        <v>42</v>
      </c>
      <c r="I614" t="s">
        <v>229</v>
      </c>
      <c r="J614">
        <v>821</v>
      </c>
      <c r="K614">
        <v>4081</v>
      </c>
      <c r="L614">
        <v>32</v>
      </c>
      <c r="M614" s="1">
        <v>9476</v>
      </c>
      <c r="N614" s="1">
        <v>11648</v>
      </c>
      <c r="O614" s="1">
        <v>598957</v>
      </c>
      <c r="P614" s="1">
        <v>0</v>
      </c>
      <c r="Q614" s="1">
        <v>0</v>
      </c>
      <c r="R614" s="1">
        <v>0</v>
      </c>
      <c r="S614" t="s">
        <v>6</v>
      </c>
      <c r="T614" t="s">
        <v>222</v>
      </c>
      <c r="U614" t="s">
        <v>43</v>
      </c>
      <c r="V614" t="s">
        <v>223</v>
      </c>
      <c r="W614" t="s">
        <v>227</v>
      </c>
    </row>
    <row r="615" spans="2:23" x14ac:dyDescent="0.2">
      <c r="B615">
        <v>599</v>
      </c>
      <c r="C615" t="s">
        <v>3</v>
      </c>
      <c r="D615" t="s">
        <v>12</v>
      </c>
      <c r="E615" t="str">
        <f t="shared" si="9"/>
        <v>United A</v>
      </c>
      <c r="F615" t="s">
        <v>228</v>
      </c>
      <c r="G615" t="s">
        <v>41</v>
      </c>
      <c r="H615" t="s">
        <v>229</v>
      </c>
      <c r="I615" t="s">
        <v>42</v>
      </c>
      <c r="J615">
        <v>627</v>
      </c>
      <c r="K615">
        <v>4081</v>
      </c>
      <c r="L615">
        <v>62</v>
      </c>
      <c r="M615" s="1">
        <v>14975</v>
      </c>
      <c r="N615" s="1">
        <v>16745</v>
      </c>
      <c r="O615" s="1">
        <v>1185479</v>
      </c>
      <c r="P615" s="1">
        <v>49131</v>
      </c>
      <c r="Q615" s="1">
        <v>541.0333333333333</v>
      </c>
      <c r="R615" s="1">
        <v>513.98333333333335</v>
      </c>
      <c r="S615" t="s">
        <v>222</v>
      </c>
      <c r="T615" t="s">
        <v>6</v>
      </c>
      <c r="U615" t="s">
        <v>223</v>
      </c>
      <c r="V615" t="s">
        <v>43</v>
      </c>
      <c r="W615" t="s">
        <v>13</v>
      </c>
    </row>
    <row r="616" spans="2:23" x14ac:dyDescent="0.2">
      <c r="B616">
        <v>600</v>
      </c>
      <c r="C616" t="s">
        <v>3</v>
      </c>
      <c r="D616" t="s">
        <v>12</v>
      </c>
      <c r="E616" t="str">
        <f t="shared" si="9"/>
        <v>United A</v>
      </c>
      <c r="F616" t="s">
        <v>41</v>
      </c>
      <c r="G616" t="s">
        <v>228</v>
      </c>
      <c r="H616" t="s">
        <v>42</v>
      </c>
      <c r="I616" t="s">
        <v>229</v>
      </c>
      <c r="J616">
        <v>627</v>
      </c>
      <c r="K616">
        <v>4081</v>
      </c>
      <c r="L616">
        <v>62</v>
      </c>
      <c r="M616" s="1">
        <v>14628</v>
      </c>
      <c r="N616" s="1">
        <v>16722</v>
      </c>
      <c r="O616" s="1">
        <v>625796</v>
      </c>
      <c r="P616" s="1">
        <v>43708</v>
      </c>
      <c r="Q616" s="1">
        <v>478.01666666666665</v>
      </c>
      <c r="R616" s="1">
        <v>439.93333333333334</v>
      </c>
      <c r="S616" t="s">
        <v>6</v>
      </c>
      <c r="T616" t="s">
        <v>222</v>
      </c>
      <c r="U616" t="s">
        <v>43</v>
      </c>
      <c r="V616" t="s">
        <v>223</v>
      </c>
      <c r="W616" t="s">
        <v>13</v>
      </c>
    </row>
    <row r="617" spans="2:23" x14ac:dyDescent="0.2">
      <c r="B617">
        <v>601</v>
      </c>
      <c r="C617" t="s">
        <v>8</v>
      </c>
      <c r="D617" t="s">
        <v>14</v>
      </c>
      <c r="E617" t="str">
        <f t="shared" si="9"/>
        <v>Delta Ai</v>
      </c>
      <c r="F617" t="s">
        <v>27</v>
      </c>
      <c r="G617" t="s">
        <v>143</v>
      </c>
      <c r="H617" t="s">
        <v>28</v>
      </c>
      <c r="I617" t="s">
        <v>144</v>
      </c>
      <c r="J617">
        <v>624</v>
      </c>
      <c r="K617">
        <v>4082</v>
      </c>
      <c r="L617">
        <v>31</v>
      </c>
      <c r="M617" s="1">
        <v>6332</v>
      </c>
      <c r="N617" s="1">
        <v>7525</v>
      </c>
      <c r="O617" s="1">
        <v>148635</v>
      </c>
      <c r="P617" s="1">
        <v>5050</v>
      </c>
      <c r="Q617" s="1">
        <v>249.43333333333334</v>
      </c>
      <c r="R617" s="1">
        <v>225.78333333333333</v>
      </c>
      <c r="S617" t="s">
        <v>6</v>
      </c>
      <c r="T617" t="s">
        <v>145</v>
      </c>
      <c r="U617" t="s">
        <v>29</v>
      </c>
      <c r="V617" t="s">
        <v>146</v>
      </c>
      <c r="W617" t="s">
        <v>15</v>
      </c>
    </row>
    <row r="618" spans="2:23" x14ac:dyDescent="0.2">
      <c r="B618">
        <v>602</v>
      </c>
      <c r="C618" t="s">
        <v>3</v>
      </c>
      <c r="D618" t="s">
        <v>14</v>
      </c>
      <c r="E618" t="str">
        <f t="shared" si="9"/>
        <v>Delta Ai</v>
      </c>
      <c r="F618" t="s">
        <v>143</v>
      </c>
      <c r="G618" t="s">
        <v>27</v>
      </c>
      <c r="H618" t="s">
        <v>144</v>
      </c>
      <c r="I618" t="s">
        <v>28</v>
      </c>
      <c r="J618">
        <v>624</v>
      </c>
      <c r="K618">
        <v>4082</v>
      </c>
      <c r="L618">
        <v>31</v>
      </c>
      <c r="M618" s="1">
        <v>6952</v>
      </c>
      <c r="N618" s="1">
        <v>7618</v>
      </c>
      <c r="O618" s="1">
        <v>370436</v>
      </c>
      <c r="P618" s="1">
        <v>40458</v>
      </c>
      <c r="Q618" s="1">
        <v>282.16666666666669</v>
      </c>
      <c r="R618" s="1">
        <v>262.66666666666669</v>
      </c>
      <c r="S618" t="s">
        <v>145</v>
      </c>
      <c r="T618" t="s">
        <v>6</v>
      </c>
      <c r="U618" t="s">
        <v>146</v>
      </c>
      <c r="V618" t="s">
        <v>29</v>
      </c>
      <c r="W618" t="s">
        <v>15</v>
      </c>
    </row>
    <row r="619" spans="2:23" x14ac:dyDescent="0.2">
      <c r="B619">
        <v>603</v>
      </c>
      <c r="C619" t="s">
        <v>3</v>
      </c>
      <c r="D619" t="s">
        <v>12</v>
      </c>
      <c r="E619" t="str">
        <f t="shared" si="9"/>
        <v>United A</v>
      </c>
      <c r="F619" t="s">
        <v>461</v>
      </c>
      <c r="G619" t="s">
        <v>41</v>
      </c>
      <c r="H619" t="s">
        <v>462</v>
      </c>
      <c r="I619" t="s">
        <v>42</v>
      </c>
      <c r="J619">
        <v>626</v>
      </c>
      <c r="K619">
        <v>4091</v>
      </c>
      <c r="L619">
        <v>30</v>
      </c>
      <c r="M619" s="1">
        <v>5281</v>
      </c>
      <c r="N619" s="1">
        <v>6420</v>
      </c>
      <c r="O619" s="1">
        <v>193208</v>
      </c>
      <c r="P619" s="1">
        <v>40722</v>
      </c>
      <c r="Q619" s="1">
        <v>267.83333333333331</v>
      </c>
      <c r="R619" s="1">
        <v>256.61666666666667</v>
      </c>
      <c r="S619" t="s">
        <v>463</v>
      </c>
      <c r="T619" t="s">
        <v>6</v>
      </c>
      <c r="U619" t="s">
        <v>464</v>
      </c>
      <c r="V619" t="s">
        <v>43</v>
      </c>
      <c r="W619" t="s">
        <v>13</v>
      </c>
    </row>
    <row r="620" spans="2:23" x14ac:dyDescent="0.2">
      <c r="B620">
        <v>604</v>
      </c>
      <c r="C620" t="s">
        <v>3</v>
      </c>
      <c r="D620" t="s">
        <v>12</v>
      </c>
      <c r="E620" t="str">
        <f t="shared" si="9"/>
        <v>United A</v>
      </c>
      <c r="F620" t="s">
        <v>41</v>
      </c>
      <c r="G620" t="s">
        <v>461</v>
      </c>
      <c r="H620" t="s">
        <v>42</v>
      </c>
      <c r="I620" t="s">
        <v>462</v>
      </c>
      <c r="J620">
        <v>626</v>
      </c>
      <c r="K620">
        <v>4091</v>
      </c>
      <c r="L620">
        <v>31</v>
      </c>
      <c r="M620" s="1">
        <v>5470</v>
      </c>
      <c r="N620" s="1">
        <v>6634</v>
      </c>
      <c r="O620" s="1">
        <v>25264</v>
      </c>
      <c r="P620" s="1">
        <v>0</v>
      </c>
      <c r="Q620" s="1">
        <v>244.71666666666667</v>
      </c>
      <c r="R620" s="1">
        <v>227.86666666666667</v>
      </c>
      <c r="S620" t="s">
        <v>6</v>
      </c>
      <c r="T620" t="s">
        <v>463</v>
      </c>
      <c r="U620" t="s">
        <v>43</v>
      </c>
      <c r="V620" t="s">
        <v>464</v>
      </c>
      <c r="W620" t="s">
        <v>13</v>
      </c>
    </row>
    <row r="621" spans="2:23" x14ac:dyDescent="0.2">
      <c r="B621">
        <v>605</v>
      </c>
      <c r="C621" t="s">
        <v>3</v>
      </c>
      <c r="D621" t="s">
        <v>317</v>
      </c>
      <c r="E621" t="str">
        <f t="shared" si="9"/>
        <v>Compagni</v>
      </c>
      <c r="F621" t="s">
        <v>47</v>
      </c>
      <c r="G621" t="s">
        <v>313</v>
      </c>
      <c r="H621" t="s">
        <v>48</v>
      </c>
      <c r="I621" t="s">
        <v>314</v>
      </c>
      <c r="J621">
        <v>696</v>
      </c>
      <c r="K621">
        <v>4093</v>
      </c>
      <c r="L621">
        <v>31</v>
      </c>
      <c r="M621" s="1">
        <v>7052</v>
      </c>
      <c r="N621" s="1">
        <v>7894</v>
      </c>
      <c r="O621" s="1">
        <v>228589</v>
      </c>
      <c r="P621" s="1">
        <v>0</v>
      </c>
      <c r="Q621" s="1">
        <v>0</v>
      </c>
      <c r="R621" s="1">
        <v>0</v>
      </c>
      <c r="S621" t="s">
        <v>6</v>
      </c>
      <c r="T621" t="s">
        <v>315</v>
      </c>
      <c r="U621" t="s">
        <v>49</v>
      </c>
      <c r="V621" t="s">
        <v>316</v>
      </c>
      <c r="W621" t="s">
        <v>318</v>
      </c>
    </row>
    <row r="622" spans="2:23" x14ac:dyDescent="0.2">
      <c r="B622">
        <v>606</v>
      </c>
      <c r="C622" t="s">
        <v>3</v>
      </c>
      <c r="D622" t="s">
        <v>317</v>
      </c>
      <c r="E622" t="str">
        <f t="shared" si="9"/>
        <v>Compagni</v>
      </c>
      <c r="F622" t="s">
        <v>313</v>
      </c>
      <c r="G622" t="s">
        <v>47</v>
      </c>
      <c r="H622" t="s">
        <v>314</v>
      </c>
      <c r="I622" t="s">
        <v>48</v>
      </c>
      <c r="J622">
        <v>696</v>
      </c>
      <c r="K622">
        <v>4093</v>
      </c>
      <c r="L622">
        <v>32</v>
      </c>
      <c r="M622" s="1">
        <v>7463</v>
      </c>
      <c r="N622" s="1">
        <v>7894</v>
      </c>
      <c r="O622" s="1">
        <v>172841</v>
      </c>
      <c r="P622" s="1">
        <v>0</v>
      </c>
      <c r="Q622" s="1">
        <v>0</v>
      </c>
      <c r="R622" s="1">
        <v>0</v>
      </c>
      <c r="S622" t="s">
        <v>315</v>
      </c>
      <c r="T622" t="s">
        <v>6</v>
      </c>
      <c r="U622" t="s">
        <v>316</v>
      </c>
      <c r="V622" t="s">
        <v>49</v>
      </c>
      <c r="W622" t="s">
        <v>318</v>
      </c>
    </row>
    <row r="623" spans="2:23" x14ac:dyDescent="0.2">
      <c r="B623">
        <v>607</v>
      </c>
      <c r="C623" t="s">
        <v>3</v>
      </c>
      <c r="D623" t="s">
        <v>496</v>
      </c>
      <c r="E623" t="str">
        <f t="shared" si="9"/>
        <v>Virgin A</v>
      </c>
      <c r="F623" t="s">
        <v>16</v>
      </c>
      <c r="G623" t="s">
        <v>509</v>
      </c>
      <c r="H623" t="s">
        <v>17</v>
      </c>
      <c r="I623" t="s">
        <v>510</v>
      </c>
      <c r="J623">
        <v>687</v>
      </c>
      <c r="K623">
        <v>4098</v>
      </c>
      <c r="L623">
        <v>16</v>
      </c>
      <c r="M623" s="1">
        <v>3576</v>
      </c>
      <c r="N623" s="1">
        <v>4224</v>
      </c>
      <c r="O623" s="1">
        <v>195587</v>
      </c>
      <c r="P623" s="1">
        <v>0</v>
      </c>
      <c r="Q623" s="1">
        <v>0</v>
      </c>
      <c r="R623" s="1">
        <v>0</v>
      </c>
      <c r="S623" t="s">
        <v>6</v>
      </c>
      <c r="T623" t="s">
        <v>494</v>
      </c>
      <c r="U623" t="s">
        <v>18</v>
      </c>
      <c r="V623" t="s">
        <v>495</v>
      </c>
      <c r="W623" t="s">
        <v>497</v>
      </c>
    </row>
    <row r="624" spans="2:23" x14ac:dyDescent="0.2">
      <c r="B624">
        <v>608</v>
      </c>
      <c r="C624" t="s">
        <v>3</v>
      </c>
      <c r="D624" t="s">
        <v>496</v>
      </c>
      <c r="E624" t="str">
        <f t="shared" si="9"/>
        <v>Virgin A</v>
      </c>
      <c r="F624" t="s">
        <v>16</v>
      </c>
      <c r="G624" t="s">
        <v>509</v>
      </c>
      <c r="H624" t="s">
        <v>17</v>
      </c>
      <c r="I624" t="s">
        <v>510</v>
      </c>
      <c r="J624">
        <v>696</v>
      </c>
      <c r="K624">
        <v>4098</v>
      </c>
      <c r="L624">
        <v>11</v>
      </c>
      <c r="M624" s="1">
        <v>2584</v>
      </c>
      <c r="N624" s="1">
        <v>3157</v>
      </c>
      <c r="O624" s="1">
        <v>185878</v>
      </c>
      <c r="P624" s="1">
        <v>0</v>
      </c>
      <c r="Q624" s="1">
        <v>0</v>
      </c>
      <c r="R624" s="1">
        <v>0</v>
      </c>
      <c r="S624" t="s">
        <v>6</v>
      </c>
      <c r="T624" t="s">
        <v>494</v>
      </c>
      <c r="U624" t="s">
        <v>18</v>
      </c>
      <c r="V624" t="s">
        <v>495</v>
      </c>
      <c r="W624" t="s">
        <v>497</v>
      </c>
    </row>
    <row r="625" spans="2:23" x14ac:dyDescent="0.2">
      <c r="B625">
        <v>609</v>
      </c>
      <c r="C625" t="s">
        <v>8</v>
      </c>
      <c r="D625" t="s">
        <v>496</v>
      </c>
      <c r="E625" t="str">
        <f t="shared" si="9"/>
        <v>Virgin A</v>
      </c>
      <c r="F625" t="s">
        <v>509</v>
      </c>
      <c r="G625" t="s">
        <v>16</v>
      </c>
      <c r="H625" t="s">
        <v>510</v>
      </c>
      <c r="I625" t="s">
        <v>17</v>
      </c>
      <c r="J625">
        <v>687</v>
      </c>
      <c r="K625">
        <v>4098</v>
      </c>
      <c r="L625">
        <v>16</v>
      </c>
      <c r="M625" s="1">
        <v>3042</v>
      </c>
      <c r="N625" s="1">
        <v>4224</v>
      </c>
      <c r="O625" s="1">
        <v>339163</v>
      </c>
      <c r="P625" s="1">
        <v>0</v>
      </c>
      <c r="Q625" s="1">
        <v>0</v>
      </c>
      <c r="R625" s="1">
        <v>0</v>
      </c>
      <c r="S625" t="s">
        <v>494</v>
      </c>
      <c r="T625" t="s">
        <v>6</v>
      </c>
      <c r="U625" t="s">
        <v>495</v>
      </c>
      <c r="V625" t="s">
        <v>18</v>
      </c>
      <c r="W625" t="s">
        <v>497</v>
      </c>
    </row>
    <row r="626" spans="2:23" x14ac:dyDescent="0.2">
      <c r="B626">
        <v>610</v>
      </c>
      <c r="C626" t="s">
        <v>8</v>
      </c>
      <c r="D626" t="s">
        <v>496</v>
      </c>
      <c r="E626" t="str">
        <f t="shared" si="9"/>
        <v>Virgin A</v>
      </c>
      <c r="F626" t="s">
        <v>509</v>
      </c>
      <c r="G626" t="s">
        <v>16</v>
      </c>
      <c r="H626" t="s">
        <v>510</v>
      </c>
      <c r="I626" t="s">
        <v>17</v>
      </c>
      <c r="J626">
        <v>696</v>
      </c>
      <c r="K626">
        <v>4098</v>
      </c>
      <c r="L626">
        <v>11</v>
      </c>
      <c r="M626" s="1">
        <v>2592</v>
      </c>
      <c r="N626" s="1">
        <v>3157</v>
      </c>
      <c r="O626" s="1">
        <v>224239</v>
      </c>
      <c r="P626" s="1">
        <v>0</v>
      </c>
      <c r="Q626" s="1">
        <v>0</v>
      </c>
      <c r="R626" s="1">
        <v>0</v>
      </c>
      <c r="S626" t="s">
        <v>494</v>
      </c>
      <c r="T626" t="s">
        <v>6</v>
      </c>
      <c r="U626" t="s">
        <v>495</v>
      </c>
      <c r="V626" t="s">
        <v>18</v>
      </c>
      <c r="W626" t="s">
        <v>497</v>
      </c>
    </row>
    <row r="627" spans="2:23" x14ac:dyDescent="0.2">
      <c r="B627">
        <v>611</v>
      </c>
      <c r="C627" t="s">
        <v>3</v>
      </c>
      <c r="D627" t="s">
        <v>14</v>
      </c>
      <c r="E627" t="str">
        <f t="shared" si="9"/>
        <v>Delta Ai</v>
      </c>
      <c r="F627" t="s">
        <v>16</v>
      </c>
      <c r="G627" t="s">
        <v>393</v>
      </c>
      <c r="H627" t="s">
        <v>17</v>
      </c>
      <c r="I627" t="s">
        <v>394</v>
      </c>
      <c r="J627">
        <v>626</v>
      </c>
      <c r="K627">
        <v>4101</v>
      </c>
      <c r="L627">
        <v>31</v>
      </c>
      <c r="M627" s="1">
        <v>5546</v>
      </c>
      <c r="N627" s="1">
        <v>6909</v>
      </c>
      <c r="O627" s="1">
        <v>32840</v>
      </c>
      <c r="P627" s="1">
        <v>0</v>
      </c>
      <c r="Q627" s="1">
        <v>250.81666666666666</v>
      </c>
      <c r="R627" s="1">
        <v>238.26666666666668</v>
      </c>
      <c r="S627" t="s">
        <v>6</v>
      </c>
      <c r="T627" t="s">
        <v>395</v>
      </c>
      <c r="U627" t="s">
        <v>18</v>
      </c>
      <c r="V627" t="s">
        <v>396</v>
      </c>
      <c r="W627" t="s">
        <v>15</v>
      </c>
    </row>
    <row r="628" spans="2:23" x14ac:dyDescent="0.2">
      <c r="B628">
        <v>612</v>
      </c>
      <c r="C628" t="s">
        <v>3</v>
      </c>
      <c r="D628" t="s">
        <v>14</v>
      </c>
      <c r="E628" t="str">
        <f t="shared" si="9"/>
        <v>Delta Ai</v>
      </c>
      <c r="F628" t="s">
        <v>393</v>
      </c>
      <c r="G628" t="s">
        <v>16</v>
      </c>
      <c r="H628" t="s">
        <v>394</v>
      </c>
      <c r="I628" t="s">
        <v>17</v>
      </c>
      <c r="J628">
        <v>626</v>
      </c>
      <c r="K628">
        <v>4101</v>
      </c>
      <c r="L628">
        <v>31</v>
      </c>
      <c r="M628" s="1">
        <v>6238</v>
      </c>
      <c r="N628" s="1">
        <v>7002</v>
      </c>
      <c r="O628" s="1">
        <v>91130</v>
      </c>
      <c r="P628" s="1">
        <v>0</v>
      </c>
      <c r="Q628" s="1">
        <v>274.41666666666669</v>
      </c>
      <c r="R628" s="1">
        <v>257.16666666666669</v>
      </c>
      <c r="S628" t="s">
        <v>395</v>
      </c>
      <c r="T628" t="s">
        <v>6</v>
      </c>
      <c r="U628" t="s">
        <v>396</v>
      </c>
      <c r="V628" t="s">
        <v>18</v>
      </c>
      <c r="W628" t="s">
        <v>15</v>
      </c>
    </row>
    <row r="629" spans="2:23" x14ac:dyDescent="0.2">
      <c r="B629">
        <v>613</v>
      </c>
      <c r="C629" t="s">
        <v>3</v>
      </c>
      <c r="D629" t="s">
        <v>512</v>
      </c>
      <c r="E629" t="str">
        <f t="shared" si="9"/>
        <v>Britanni</v>
      </c>
      <c r="F629" t="s">
        <v>500</v>
      </c>
      <c r="G629" t="s">
        <v>365</v>
      </c>
      <c r="H629" t="s">
        <v>501</v>
      </c>
      <c r="I629" t="s">
        <v>366</v>
      </c>
      <c r="J629">
        <v>887</v>
      </c>
      <c r="K629">
        <v>4104</v>
      </c>
      <c r="L629">
        <v>7</v>
      </c>
      <c r="M629" s="1">
        <v>1818</v>
      </c>
      <c r="N629" s="1">
        <v>2100</v>
      </c>
      <c r="O629" s="1">
        <v>220</v>
      </c>
      <c r="P629" s="1">
        <v>0</v>
      </c>
      <c r="Q629" s="1">
        <v>0</v>
      </c>
      <c r="R629" s="1">
        <v>0</v>
      </c>
      <c r="S629" t="s">
        <v>494</v>
      </c>
      <c r="T629" t="s">
        <v>6</v>
      </c>
      <c r="U629" t="s">
        <v>495</v>
      </c>
      <c r="V629" t="s">
        <v>26</v>
      </c>
      <c r="W629" t="s">
        <v>513</v>
      </c>
    </row>
    <row r="630" spans="2:23" x14ac:dyDescent="0.2">
      <c r="B630">
        <v>614</v>
      </c>
      <c r="C630" t="s">
        <v>3</v>
      </c>
      <c r="D630" t="s">
        <v>512</v>
      </c>
      <c r="E630" t="str">
        <f t="shared" si="9"/>
        <v>Britanni</v>
      </c>
      <c r="F630" t="s">
        <v>365</v>
      </c>
      <c r="G630" t="s">
        <v>500</v>
      </c>
      <c r="H630" t="s">
        <v>366</v>
      </c>
      <c r="I630" t="s">
        <v>501</v>
      </c>
      <c r="J630">
        <v>887</v>
      </c>
      <c r="K630">
        <v>4104</v>
      </c>
      <c r="L630">
        <v>7</v>
      </c>
      <c r="M630" s="1">
        <v>2044</v>
      </c>
      <c r="N630" s="1">
        <v>2100</v>
      </c>
      <c r="O630" s="1">
        <v>0</v>
      </c>
      <c r="P630" s="1">
        <v>0</v>
      </c>
      <c r="Q630" s="1">
        <v>0</v>
      </c>
      <c r="R630" s="1">
        <v>0</v>
      </c>
      <c r="S630" t="s">
        <v>6</v>
      </c>
      <c r="T630" t="s">
        <v>494</v>
      </c>
      <c r="U630" t="s">
        <v>26</v>
      </c>
      <c r="V630" t="s">
        <v>495</v>
      </c>
      <c r="W630" t="s">
        <v>513</v>
      </c>
    </row>
    <row r="631" spans="2:23" x14ac:dyDescent="0.2">
      <c r="B631">
        <v>615</v>
      </c>
      <c r="C631" t="s">
        <v>3</v>
      </c>
      <c r="D631" t="s">
        <v>19</v>
      </c>
      <c r="E631" t="str">
        <f t="shared" si="9"/>
        <v>American</v>
      </c>
      <c r="F631" t="s">
        <v>21</v>
      </c>
      <c r="G631" t="s">
        <v>451</v>
      </c>
      <c r="H631" t="s">
        <v>22</v>
      </c>
      <c r="I631" t="s">
        <v>452</v>
      </c>
      <c r="J631">
        <v>687</v>
      </c>
      <c r="K631">
        <v>4109</v>
      </c>
      <c r="L631">
        <v>3</v>
      </c>
      <c r="M631" s="1">
        <v>726</v>
      </c>
      <c r="N631" s="1">
        <v>873</v>
      </c>
      <c r="O631" s="1">
        <v>3112</v>
      </c>
      <c r="P631" s="1">
        <v>0</v>
      </c>
      <c r="Q631" s="1">
        <v>24.1</v>
      </c>
      <c r="R631" s="1">
        <v>22.583333333333332</v>
      </c>
      <c r="S631" t="s">
        <v>6</v>
      </c>
      <c r="T631" t="s">
        <v>445</v>
      </c>
      <c r="U631" t="s">
        <v>23</v>
      </c>
      <c r="V631" t="s">
        <v>446</v>
      </c>
      <c r="W631" t="s">
        <v>20</v>
      </c>
    </row>
    <row r="632" spans="2:23" x14ac:dyDescent="0.2">
      <c r="B632">
        <v>616</v>
      </c>
      <c r="C632" t="s">
        <v>3</v>
      </c>
      <c r="D632" t="s">
        <v>19</v>
      </c>
      <c r="E632" t="str">
        <f t="shared" si="9"/>
        <v>American</v>
      </c>
      <c r="F632" t="s">
        <v>21</v>
      </c>
      <c r="G632" t="s">
        <v>451</v>
      </c>
      <c r="H632" t="s">
        <v>22</v>
      </c>
      <c r="I632" t="s">
        <v>452</v>
      </c>
      <c r="J632">
        <v>696</v>
      </c>
      <c r="K632">
        <v>4109</v>
      </c>
      <c r="L632">
        <v>28</v>
      </c>
      <c r="M632" s="1">
        <v>5003</v>
      </c>
      <c r="N632" s="1">
        <v>6776</v>
      </c>
      <c r="O632" s="1">
        <v>72915</v>
      </c>
      <c r="P632" s="1">
        <v>0</v>
      </c>
      <c r="Q632" s="1">
        <v>225.86666666666667</v>
      </c>
      <c r="R632" s="1">
        <v>212.05</v>
      </c>
      <c r="S632" t="s">
        <v>6</v>
      </c>
      <c r="T632" t="s">
        <v>445</v>
      </c>
      <c r="U632" t="s">
        <v>23</v>
      </c>
      <c r="V632" t="s">
        <v>446</v>
      </c>
      <c r="W632" t="s">
        <v>20</v>
      </c>
    </row>
    <row r="633" spans="2:23" x14ac:dyDescent="0.2">
      <c r="B633">
        <v>617</v>
      </c>
      <c r="C633" t="s">
        <v>3</v>
      </c>
      <c r="D633" t="s">
        <v>19</v>
      </c>
      <c r="E633" t="str">
        <f t="shared" si="9"/>
        <v>American</v>
      </c>
      <c r="F633" t="s">
        <v>451</v>
      </c>
      <c r="G633" t="s">
        <v>21</v>
      </c>
      <c r="H633" t="s">
        <v>452</v>
      </c>
      <c r="I633" t="s">
        <v>22</v>
      </c>
      <c r="J633">
        <v>687</v>
      </c>
      <c r="K633">
        <v>4109</v>
      </c>
      <c r="L633">
        <v>3</v>
      </c>
      <c r="M633" s="1">
        <v>489</v>
      </c>
      <c r="N633" s="1">
        <v>873</v>
      </c>
      <c r="O633" s="1">
        <v>18088</v>
      </c>
      <c r="P633" s="1">
        <v>0</v>
      </c>
      <c r="Q633" s="1">
        <v>25.95</v>
      </c>
      <c r="R633" s="1">
        <v>23.716666666666665</v>
      </c>
      <c r="S633" t="s">
        <v>445</v>
      </c>
      <c r="T633" t="s">
        <v>6</v>
      </c>
      <c r="U633" t="s">
        <v>446</v>
      </c>
      <c r="V633" t="s">
        <v>23</v>
      </c>
      <c r="W633" t="s">
        <v>20</v>
      </c>
    </row>
    <row r="634" spans="2:23" x14ac:dyDescent="0.2">
      <c r="B634">
        <v>618</v>
      </c>
      <c r="C634" t="s">
        <v>3</v>
      </c>
      <c r="D634" t="s">
        <v>19</v>
      </c>
      <c r="E634" t="str">
        <f t="shared" si="9"/>
        <v>American</v>
      </c>
      <c r="F634" t="s">
        <v>451</v>
      </c>
      <c r="G634" t="s">
        <v>21</v>
      </c>
      <c r="H634" t="s">
        <v>452</v>
      </c>
      <c r="I634" t="s">
        <v>22</v>
      </c>
      <c r="J634">
        <v>696</v>
      </c>
      <c r="K634">
        <v>4109</v>
      </c>
      <c r="L634">
        <v>27</v>
      </c>
      <c r="M634" s="1">
        <v>5552</v>
      </c>
      <c r="N634" s="1">
        <v>6534</v>
      </c>
      <c r="O634" s="1">
        <v>226553</v>
      </c>
      <c r="P634" s="1">
        <v>0</v>
      </c>
      <c r="Q634" s="1">
        <v>237.2</v>
      </c>
      <c r="R634" s="1">
        <v>224.53333333333333</v>
      </c>
      <c r="S634" t="s">
        <v>445</v>
      </c>
      <c r="T634" t="s">
        <v>6</v>
      </c>
      <c r="U634" t="s">
        <v>446</v>
      </c>
      <c r="V634" t="s">
        <v>23</v>
      </c>
      <c r="W634" t="s">
        <v>20</v>
      </c>
    </row>
    <row r="635" spans="2:23" x14ac:dyDescent="0.2">
      <c r="B635">
        <v>619</v>
      </c>
      <c r="C635" t="s">
        <v>3</v>
      </c>
      <c r="D635" t="s">
        <v>176</v>
      </c>
      <c r="E635" t="str">
        <f t="shared" si="9"/>
        <v xml:space="preserve">Finnair </v>
      </c>
      <c r="F635" t="s">
        <v>178</v>
      </c>
      <c r="G635" t="s">
        <v>27</v>
      </c>
      <c r="H635" t="s">
        <v>179</v>
      </c>
      <c r="I635" t="s">
        <v>28</v>
      </c>
      <c r="J635">
        <v>696</v>
      </c>
      <c r="K635">
        <v>4117</v>
      </c>
      <c r="L635">
        <v>31</v>
      </c>
      <c r="M635" s="1">
        <v>8693</v>
      </c>
      <c r="N635" s="1">
        <v>8959</v>
      </c>
      <c r="O635" s="1">
        <v>618446</v>
      </c>
      <c r="P635" s="1">
        <v>0</v>
      </c>
      <c r="Q635" s="1">
        <v>0</v>
      </c>
      <c r="R635" s="1">
        <v>0</v>
      </c>
      <c r="S635" t="s">
        <v>180</v>
      </c>
      <c r="T635" t="s">
        <v>6</v>
      </c>
      <c r="U635" t="s">
        <v>181</v>
      </c>
      <c r="V635" t="s">
        <v>29</v>
      </c>
      <c r="W635" t="s">
        <v>177</v>
      </c>
    </row>
    <row r="636" spans="2:23" x14ac:dyDescent="0.2">
      <c r="B636">
        <v>620</v>
      </c>
      <c r="C636" t="s">
        <v>3</v>
      </c>
      <c r="D636" t="s">
        <v>176</v>
      </c>
      <c r="E636" t="str">
        <f t="shared" si="9"/>
        <v xml:space="preserve">Finnair </v>
      </c>
      <c r="F636" t="s">
        <v>27</v>
      </c>
      <c r="G636" t="s">
        <v>178</v>
      </c>
      <c r="H636" t="s">
        <v>28</v>
      </c>
      <c r="I636" t="s">
        <v>179</v>
      </c>
      <c r="J636">
        <v>696</v>
      </c>
      <c r="K636">
        <v>4117</v>
      </c>
      <c r="L636">
        <v>31</v>
      </c>
      <c r="M636" s="1">
        <v>7595</v>
      </c>
      <c r="N636" s="1">
        <v>8959</v>
      </c>
      <c r="O636" s="1">
        <v>454777</v>
      </c>
      <c r="P636" s="1">
        <v>0</v>
      </c>
      <c r="Q636" s="1">
        <v>0</v>
      </c>
      <c r="R636" s="1">
        <v>0</v>
      </c>
      <c r="S636" t="s">
        <v>6</v>
      </c>
      <c r="T636" t="s">
        <v>180</v>
      </c>
      <c r="U636" t="s">
        <v>29</v>
      </c>
      <c r="V636" t="s">
        <v>181</v>
      </c>
      <c r="W636" t="s">
        <v>177</v>
      </c>
    </row>
    <row r="637" spans="2:23" x14ac:dyDescent="0.2">
      <c r="B637">
        <v>621</v>
      </c>
      <c r="C637" t="s">
        <v>3</v>
      </c>
      <c r="D637" t="s">
        <v>361</v>
      </c>
      <c r="E637" t="str">
        <f t="shared" si="9"/>
        <v>Klm Roya</v>
      </c>
      <c r="F637" t="s">
        <v>357</v>
      </c>
      <c r="G637" t="s">
        <v>44</v>
      </c>
      <c r="H637" t="s">
        <v>358</v>
      </c>
      <c r="I637" t="s">
        <v>45</v>
      </c>
      <c r="J637">
        <v>819</v>
      </c>
      <c r="K637">
        <v>4120</v>
      </c>
      <c r="L637">
        <v>11</v>
      </c>
      <c r="M637" s="1">
        <v>4058</v>
      </c>
      <c r="N637" s="1">
        <v>4488</v>
      </c>
      <c r="O637" s="1">
        <v>300487</v>
      </c>
      <c r="P637" s="1">
        <v>0</v>
      </c>
      <c r="Q637" s="1">
        <v>0</v>
      </c>
      <c r="R637" s="1">
        <v>0</v>
      </c>
      <c r="S637" t="s">
        <v>359</v>
      </c>
      <c r="T637" t="s">
        <v>6</v>
      </c>
      <c r="U637" t="s">
        <v>360</v>
      </c>
      <c r="V637" t="s">
        <v>46</v>
      </c>
      <c r="W637" t="s">
        <v>362</v>
      </c>
    </row>
    <row r="638" spans="2:23" x14ac:dyDescent="0.2">
      <c r="B638">
        <v>622</v>
      </c>
      <c r="C638" t="s">
        <v>3</v>
      </c>
      <c r="D638" t="s">
        <v>361</v>
      </c>
      <c r="E638" t="str">
        <f t="shared" si="9"/>
        <v>Klm Roya</v>
      </c>
      <c r="F638" t="s">
        <v>357</v>
      </c>
      <c r="G638" t="s">
        <v>44</v>
      </c>
      <c r="H638" t="s">
        <v>358</v>
      </c>
      <c r="I638" t="s">
        <v>45</v>
      </c>
      <c r="J638">
        <v>819</v>
      </c>
      <c r="K638">
        <v>4120</v>
      </c>
      <c r="L638">
        <v>20</v>
      </c>
      <c r="M638" s="1">
        <v>5015</v>
      </c>
      <c r="N638" s="1">
        <v>5360</v>
      </c>
      <c r="O638" s="1">
        <v>1274420</v>
      </c>
      <c r="P638" s="1">
        <v>0</v>
      </c>
      <c r="Q638" s="1">
        <v>0</v>
      </c>
      <c r="R638" s="1">
        <v>0</v>
      </c>
      <c r="S638" t="s">
        <v>359</v>
      </c>
      <c r="T638" t="s">
        <v>6</v>
      </c>
      <c r="U638" t="s">
        <v>360</v>
      </c>
      <c r="V638" t="s">
        <v>46</v>
      </c>
      <c r="W638" t="s">
        <v>362</v>
      </c>
    </row>
    <row r="639" spans="2:23" x14ac:dyDescent="0.2">
      <c r="B639">
        <v>623</v>
      </c>
      <c r="C639" t="s">
        <v>3</v>
      </c>
      <c r="D639" t="s">
        <v>361</v>
      </c>
      <c r="E639" t="str">
        <f t="shared" si="9"/>
        <v>Klm Roya</v>
      </c>
      <c r="F639" t="s">
        <v>44</v>
      </c>
      <c r="G639" t="s">
        <v>357</v>
      </c>
      <c r="H639" t="s">
        <v>45</v>
      </c>
      <c r="I639" t="s">
        <v>358</v>
      </c>
      <c r="J639">
        <v>819</v>
      </c>
      <c r="K639">
        <v>4120</v>
      </c>
      <c r="L639">
        <v>11</v>
      </c>
      <c r="M639" s="1">
        <v>3871</v>
      </c>
      <c r="N639" s="1">
        <v>4488</v>
      </c>
      <c r="O639" s="1">
        <v>228496</v>
      </c>
      <c r="P639" s="1">
        <v>0</v>
      </c>
      <c r="Q639" s="1">
        <v>0</v>
      </c>
      <c r="R639" s="1">
        <v>0</v>
      </c>
      <c r="S639" t="s">
        <v>6</v>
      </c>
      <c r="T639" t="s">
        <v>359</v>
      </c>
      <c r="U639" t="s">
        <v>46</v>
      </c>
      <c r="V639" t="s">
        <v>360</v>
      </c>
      <c r="W639" t="s">
        <v>362</v>
      </c>
    </row>
    <row r="640" spans="2:23" x14ac:dyDescent="0.2">
      <c r="B640">
        <v>624</v>
      </c>
      <c r="C640" t="s">
        <v>8</v>
      </c>
      <c r="D640" t="s">
        <v>361</v>
      </c>
      <c r="E640" t="str">
        <f t="shared" si="9"/>
        <v>Klm Roya</v>
      </c>
      <c r="F640" t="s">
        <v>44</v>
      </c>
      <c r="G640" t="s">
        <v>357</v>
      </c>
      <c r="H640" t="s">
        <v>45</v>
      </c>
      <c r="I640" t="s">
        <v>358</v>
      </c>
      <c r="J640">
        <v>819</v>
      </c>
      <c r="K640">
        <v>4120</v>
      </c>
      <c r="L640">
        <v>20</v>
      </c>
      <c r="M640" s="1">
        <v>4992</v>
      </c>
      <c r="N640" s="1">
        <v>5360</v>
      </c>
      <c r="O640" s="1">
        <v>1088795</v>
      </c>
      <c r="P640" s="1">
        <v>0</v>
      </c>
      <c r="Q640" s="1">
        <v>0</v>
      </c>
      <c r="R640" s="1">
        <v>0</v>
      </c>
      <c r="S640" t="s">
        <v>6</v>
      </c>
      <c r="T640" t="s">
        <v>359</v>
      </c>
      <c r="U640" t="s">
        <v>46</v>
      </c>
      <c r="V640" t="s">
        <v>360</v>
      </c>
      <c r="W640" t="s">
        <v>362</v>
      </c>
    </row>
    <row r="641" spans="2:23" x14ac:dyDescent="0.2">
      <c r="B641">
        <v>625</v>
      </c>
      <c r="C641" t="s">
        <v>8</v>
      </c>
      <c r="D641" t="s">
        <v>12</v>
      </c>
      <c r="E641" t="str">
        <f t="shared" si="9"/>
        <v>United A</v>
      </c>
      <c r="F641" t="s">
        <v>357</v>
      </c>
      <c r="G641" t="s">
        <v>44</v>
      </c>
      <c r="H641" t="s">
        <v>358</v>
      </c>
      <c r="I641" t="s">
        <v>45</v>
      </c>
      <c r="J641">
        <v>626</v>
      </c>
      <c r="K641">
        <v>4120</v>
      </c>
      <c r="L641">
        <v>31</v>
      </c>
      <c r="M641" s="1">
        <v>6045</v>
      </c>
      <c r="N641" s="1">
        <v>6634</v>
      </c>
      <c r="O641" s="1">
        <v>565379</v>
      </c>
      <c r="P641" s="1">
        <v>4893</v>
      </c>
      <c r="Q641" s="1">
        <v>278.14999999999998</v>
      </c>
      <c r="R641" s="1">
        <v>262.16666666666669</v>
      </c>
      <c r="S641" t="s">
        <v>359</v>
      </c>
      <c r="T641" t="s">
        <v>6</v>
      </c>
      <c r="U641" t="s">
        <v>360</v>
      </c>
      <c r="V641" t="s">
        <v>46</v>
      </c>
      <c r="W641" t="s">
        <v>13</v>
      </c>
    </row>
    <row r="642" spans="2:23" x14ac:dyDescent="0.2">
      <c r="B642">
        <v>626</v>
      </c>
      <c r="C642" t="s">
        <v>3</v>
      </c>
      <c r="D642" t="s">
        <v>12</v>
      </c>
      <c r="E642" t="str">
        <f t="shared" si="9"/>
        <v>United A</v>
      </c>
      <c r="F642" t="s">
        <v>44</v>
      </c>
      <c r="G642" t="s">
        <v>357</v>
      </c>
      <c r="H642" t="s">
        <v>45</v>
      </c>
      <c r="I642" t="s">
        <v>358</v>
      </c>
      <c r="J642">
        <v>626</v>
      </c>
      <c r="K642">
        <v>4120</v>
      </c>
      <c r="L642">
        <v>31</v>
      </c>
      <c r="M642" s="1">
        <v>5946</v>
      </c>
      <c r="N642" s="1">
        <v>6634</v>
      </c>
      <c r="O642" s="1">
        <v>377266</v>
      </c>
      <c r="P642" s="1">
        <v>2142</v>
      </c>
      <c r="Q642" s="1">
        <v>254.91666666666666</v>
      </c>
      <c r="R642" s="1">
        <v>229.13333333333333</v>
      </c>
      <c r="S642" t="s">
        <v>6</v>
      </c>
      <c r="T642" t="s">
        <v>359</v>
      </c>
      <c r="U642" t="s">
        <v>46</v>
      </c>
      <c r="V642" t="s">
        <v>360</v>
      </c>
      <c r="W642" t="s">
        <v>13</v>
      </c>
    </row>
    <row r="643" spans="2:23" x14ac:dyDescent="0.2">
      <c r="B643">
        <v>627</v>
      </c>
      <c r="C643" t="s">
        <v>3</v>
      </c>
      <c r="D643" t="s">
        <v>230</v>
      </c>
      <c r="E643" t="str">
        <f t="shared" si="9"/>
        <v>Condor F</v>
      </c>
      <c r="F643" t="s">
        <v>228</v>
      </c>
      <c r="G643" t="s">
        <v>123</v>
      </c>
      <c r="H643" t="s">
        <v>229</v>
      </c>
      <c r="I643" t="s">
        <v>124</v>
      </c>
      <c r="J643">
        <v>626</v>
      </c>
      <c r="K643">
        <v>4121</v>
      </c>
      <c r="L643">
        <v>14</v>
      </c>
      <c r="M643" s="1">
        <v>3192</v>
      </c>
      <c r="N643" s="1">
        <v>3570</v>
      </c>
      <c r="O643" s="1">
        <v>133417</v>
      </c>
      <c r="P643" s="1">
        <v>0</v>
      </c>
      <c r="Q643" s="1">
        <v>0</v>
      </c>
      <c r="R643" s="1">
        <v>0</v>
      </c>
      <c r="S643" t="s">
        <v>222</v>
      </c>
      <c r="T643" t="s">
        <v>6</v>
      </c>
      <c r="U643" t="s">
        <v>223</v>
      </c>
      <c r="V643" t="s">
        <v>54</v>
      </c>
      <c r="W643" t="s">
        <v>231</v>
      </c>
    </row>
    <row r="644" spans="2:23" x14ac:dyDescent="0.2">
      <c r="B644">
        <v>628</v>
      </c>
      <c r="C644" t="s">
        <v>3</v>
      </c>
      <c r="D644" t="s">
        <v>230</v>
      </c>
      <c r="E644" t="str">
        <f t="shared" si="9"/>
        <v>Condor F</v>
      </c>
      <c r="F644" t="s">
        <v>123</v>
      </c>
      <c r="G644" t="s">
        <v>228</v>
      </c>
      <c r="H644" t="s">
        <v>124</v>
      </c>
      <c r="I644" t="s">
        <v>229</v>
      </c>
      <c r="J644">
        <v>626</v>
      </c>
      <c r="K644">
        <v>4121</v>
      </c>
      <c r="L644">
        <v>14</v>
      </c>
      <c r="M644" s="1">
        <v>2746</v>
      </c>
      <c r="N644" s="1">
        <v>3570</v>
      </c>
      <c r="O644" s="1">
        <v>0</v>
      </c>
      <c r="P644" s="1">
        <v>0</v>
      </c>
      <c r="Q644" s="1">
        <v>0</v>
      </c>
      <c r="R644" s="1">
        <v>0</v>
      </c>
      <c r="S644" t="s">
        <v>6</v>
      </c>
      <c r="T644" t="s">
        <v>222</v>
      </c>
      <c r="U644" t="s">
        <v>54</v>
      </c>
      <c r="V644" t="s">
        <v>223</v>
      </c>
      <c r="W644" t="s">
        <v>231</v>
      </c>
    </row>
    <row r="645" spans="2:23" x14ac:dyDescent="0.2">
      <c r="B645">
        <v>629</v>
      </c>
      <c r="C645" t="s">
        <v>3</v>
      </c>
      <c r="D645" t="s">
        <v>502</v>
      </c>
      <c r="E645" t="str">
        <f t="shared" si="9"/>
        <v>Thomas C</v>
      </c>
      <c r="F645" t="s">
        <v>500</v>
      </c>
      <c r="G645" t="s">
        <v>89</v>
      </c>
      <c r="H645" t="s">
        <v>501</v>
      </c>
      <c r="I645" t="s">
        <v>90</v>
      </c>
      <c r="J645">
        <v>687</v>
      </c>
      <c r="K645">
        <v>4125</v>
      </c>
      <c r="L645">
        <v>3</v>
      </c>
      <c r="M645" s="1">
        <v>997</v>
      </c>
      <c r="N645" s="1">
        <v>1116</v>
      </c>
      <c r="O645" s="1">
        <v>0</v>
      </c>
      <c r="P645" s="1">
        <v>0</v>
      </c>
      <c r="Q645" s="1">
        <v>0</v>
      </c>
      <c r="R645" s="1">
        <v>0</v>
      </c>
      <c r="S645" t="s">
        <v>494</v>
      </c>
      <c r="T645" t="s">
        <v>6</v>
      </c>
      <c r="U645" t="s">
        <v>495</v>
      </c>
      <c r="V645" t="s">
        <v>26</v>
      </c>
      <c r="W645" t="s">
        <v>503</v>
      </c>
    </row>
    <row r="646" spans="2:23" x14ac:dyDescent="0.2">
      <c r="B646">
        <v>630</v>
      </c>
      <c r="C646" t="s">
        <v>8</v>
      </c>
      <c r="D646" t="s">
        <v>496</v>
      </c>
      <c r="E646" t="str">
        <f t="shared" si="9"/>
        <v>Virgin A</v>
      </c>
      <c r="F646" t="s">
        <v>500</v>
      </c>
      <c r="G646" t="s">
        <v>89</v>
      </c>
      <c r="H646" t="s">
        <v>501</v>
      </c>
      <c r="I646" t="s">
        <v>90</v>
      </c>
      <c r="J646">
        <v>819</v>
      </c>
      <c r="K646">
        <v>4125</v>
      </c>
      <c r="L646">
        <v>9</v>
      </c>
      <c r="M646" s="1">
        <v>2546</v>
      </c>
      <c r="N646" s="1">
        <v>4095</v>
      </c>
      <c r="O646" s="1">
        <v>19116</v>
      </c>
      <c r="P646" s="1">
        <v>0</v>
      </c>
      <c r="Q646" s="1">
        <v>0</v>
      </c>
      <c r="R646" s="1">
        <v>0</v>
      </c>
      <c r="S646" t="s">
        <v>494</v>
      </c>
      <c r="T646" t="s">
        <v>6</v>
      </c>
      <c r="U646" t="s">
        <v>495</v>
      </c>
      <c r="V646" t="s">
        <v>26</v>
      </c>
      <c r="W646" t="s">
        <v>497</v>
      </c>
    </row>
    <row r="647" spans="2:23" x14ac:dyDescent="0.2">
      <c r="B647">
        <v>631</v>
      </c>
      <c r="C647" t="s">
        <v>8</v>
      </c>
      <c r="D647" t="s">
        <v>496</v>
      </c>
      <c r="E647" t="str">
        <f t="shared" si="9"/>
        <v>Virgin A</v>
      </c>
      <c r="F647" t="s">
        <v>89</v>
      </c>
      <c r="G647" t="s">
        <v>500</v>
      </c>
      <c r="H647" t="s">
        <v>90</v>
      </c>
      <c r="I647" t="s">
        <v>501</v>
      </c>
      <c r="J647">
        <v>819</v>
      </c>
      <c r="K647">
        <v>4125</v>
      </c>
      <c r="L647">
        <v>9</v>
      </c>
      <c r="M647" s="1">
        <v>3069</v>
      </c>
      <c r="N647" s="1">
        <v>4095</v>
      </c>
      <c r="O647" s="1">
        <v>40223</v>
      </c>
      <c r="P647" s="1">
        <v>0</v>
      </c>
      <c r="Q647" s="1">
        <v>0</v>
      </c>
      <c r="R647" s="1">
        <v>0</v>
      </c>
      <c r="S647" t="s">
        <v>6</v>
      </c>
      <c r="T647" t="s">
        <v>494</v>
      </c>
      <c r="U647" t="s">
        <v>26</v>
      </c>
      <c r="V647" t="s">
        <v>495</v>
      </c>
      <c r="W647" t="s">
        <v>497</v>
      </c>
    </row>
    <row r="648" spans="2:23" x14ac:dyDescent="0.2">
      <c r="B648">
        <v>632</v>
      </c>
      <c r="C648" t="s">
        <v>3</v>
      </c>
      <c r="D648" t="s">
        <v>19</v>
      </c>
      <c r="E648" t="str">
        <f t="shared" si="9"/>
        <v>American</v>
      </c>
      <c r="F648" t="s">
        <v>242</v>
      </c>
      <c r="G648" t="s">
        <v>52</v>
      </c>
      <c r="H648" t="s">
        <v>243</v>
      </c>
      <c r="I648" t="s">
        <v>53</v>
      </c>
      <c r="J648">
        <v>696</v>
      </c>
      <c r="K648">
        <v>4131</v>
      </c>
      <c r="L648">
        <v>31</v>
      </c>
      <c r="M648" s="1">
        <v>6317</v>
      </c>
      <c r="N648" s="1">
        <v>7502</v>
      </c>
      <c r="O648" s="1">
        <v>613367</v>
      </c>
      <c r="P648" s="1">
        <v>0</v>
      </c>
      <c r="Q648" s="1">
        <v>285</v>
      </c>
      <c r="R648" s="1">
        <v>270.25</v>
      </c>
      <c r="S648" t="s">
        <v>222</v>
      </c>
      <c r="T648" t="s">
        <v>6</v>
      </c>
      <c r="U648" t="s">
        <v>223</v>
      </c>
      <c r="V648" t="s">
        <v>54</v>
      </c>
      <c r="W648" t="s">
        <v>20</v>
      </c>
    </row>
    <row r="649" spans="2:23" x14ac:dyDescent="0.2">
      <c r="B649">
        <v>633</v>
      </c>
      <c r="C649" t="s">
        <v>3</v>
      </c>
      <c r="D649" t="s">
        <v>19</v>
      </c>
      <c r="E649" t="str">
        <f t="shared" si="9"/>
        <v>American</v>
      </c>
      <c r="F649" t="s">
        <v>52</v>
      </c>
      <c r="G649" t="s">
        <v>242</v>
      </c>
      <c r="H649" t="s">
        <v>53</v>
      </c>
      <c r="I649" t="s">
        <v>243</v>
      </c>
      <c r="J649">
        <v>696</v>
      </c>
      <c r="K649">
        <v>4131</v>
      </c>
      <c r="L649">
        <v>31</v>
      </c>
      <c r="M649" s="1">
        <v>5473</v>
      </c>
      <c r="N649" s="1">
        <v>7502</v>
      </c>
      <c r="O649" s="1">
        <v>325461</v>
      </c>
      <c r="P649" s="1">
        <v>0</v>
      </c>
      <c r="Q649" s="1">
        <v>247.11666666666667</v>
      </c>
      <c r="R649" s="1">
        <v>228.46666666666667</v>
      </c>
      <c r="S649" t="s">
        <v>6</v>
      </c>
      <c r="T649" t="s">
        <v>222</v>
      </c>
      <c r="U649" t="s">
        <v>54</v>
      </c>
      <c r="V649" t="s">
        <v>223</v>
      </c>
      <c r="W649" t="s">
        <v>20</v>
      </c>
    </row>
    <row r="650" spans="2:23" x14ac:dyDescent="0.2">
      <c r="B650">
        <v>634</v>
      </c>
      <c r="C650" t="s">
        <v>3</v>
      </c>
      <c r="D650" t="s">
        <v>19</v>
      </c>
      <c r="E650" t="str">
        <f t="shared" si="9"/>
        <v>American</v>
      </c>
      <c r="F650" t="s">
        <v>44</v>
      </c>
      <c r="G650" t="s">
        <v>182</v>
      </c>
      <c r="H650" t="s">
        <v>45</v>
      </c>
      <c r="I650" t="s">
        <v>183</v>
      </c>
      <c r="J650">
        <v>887</v>
      </c>
      <c r="K650">
        <v>4153</v>
      </c>
      <c r="L650">
        <v>29</v>
      </c>
      <c r="M650" s="1">
        <v>5613</v>
      </c>
      <c r="N650" s="1">
        <v>6554</v>
      </c>
      <c r="O650" s="1">
        <v>506655</v>
      </c>
      <c r="P650" s="1">
        <v>11455</v>
      </c>
      <c r="Q650" s="1">
        <v>228.98333333333332</v>
      </c>
      <c r="R650" s="1">
        <v>209.78333333333333</v>
      </c>
      <c r="S650" t="s">
        <v>6</v>
      </c>
      <c r="T650" t="s">
        <v>184</v>
      </c>
      <c r="U650" t="s">
        <v>46</v>
      </c>
      <c r="V650" t="s">
        <v>185</v>
      </c>
      <c r="W650" t="s">
        <v>20</v>
      </c>
    </row>
    <row r="651" spans="2:23" x14ac:dyDescent="0.2">
      <c r="B651">
        <v>635</v>
      </c>
      <c r="C651" t="s">
        <v>3</v>
      </c>
      <c r="D651" t="s">
        <v>19</v>
      </c>
      <c r="E651" t="str">
        <f t="shared" si="9"/>
        <v>American</v>
      </c>
      <c r="F651" t="s">
        <v>182</v>
      </c>
      <c r="G651" t="s">
        <v>44</v>
      </c>
      <c r="H651" t="s">
        <v>183</v>
      </c>
      <c r="I651" t="s">
        <v>45</v>
      </c>
      <c r="J651">
        <v>887</v>
      </c>
      <c r="K651">
        <v>4153</v>
      </c>
      <c r="L651">
        <v>29</v>
      </c>
      <c r="M651" s="1">
        <v>5344</v>
      </c>
      <c r="N651" s="1">
        <v>6554</v>
      </c>
      <c r="O651" s="1">
        <v>470343</v>
      </c>
      <c r="P651" s="1">
        <v>27967</v>
      </c>
      <c r="Q651" s="1">
        <v>265.75</v>
      </c>
      <c r="R651" s="1">
        <v>243.71666666666667</v>
      </c>
      <c r="S651" t="s">
        <v>184</v>
      </c>
      <c r="T651" t="s">
        <v>6</v>
      </c>
      <c r="U651" t="s">
        <v>185</v>
      </c>
      <c r="V651" t="s">
        <v>46</v>
      </c>
      <c r="W651" t="s">
        <v>20</v>
      </c>
    </row>
    <row r="652" spans="2:23" x14ac:dyDescent="0.2">
      <c r="B652">
        <v>636</v>
      </c>
      <c r="C652" t="s">
        <v>3</v>
      </c>
      <c r="D652" t="s">
        <v>196</v>
      </c>
      <c r="E652" t="str">
        <f t="shared" si="9"/>
        <v>Compagni</v>
      </c>
      <c r="F652" t="s">
        <v>44</v>
      </c>
      <c r="G652" t="s">
        <v>182</v>
      </c>
      <c r="H652" t="s">
        <v>45</v>
      </c>
      <c r="I652" t="s">
        <v>183</v>
      </c>
      <c r="J652">
        <v>696</v>
      </c>
      <c r="K652">
        <v>4153</v>
      </c>
      <c r="L652">
        <v>31</v>
      </c>
      <c r="M652" s="1">
        <v>6046</v>
      </c>
      <c r="N652" s="1">
        <v>6448</v>
      </c>
      <c r="O652" s="1">
        <v>312099</v>
      </c>
      <c r="P652" s="1">
        <v>0</v>
      </c>
      <c r="Q652" s="1">
        <v>0</v>
      </c>
      <c r="R652" s="1">
        <v>0</v>
      </c>
      <c r="S652" t="s">
        <v>6</v>
      </c>
      <c r="T652" t="s">
        <v>184</v>
      </c>
      <c r="U652" t="s">
        <v>46</v>
      </c>
      <c r="V652" t="s">
        <v>185</v>
      </c>
      <c r="W652" t="s">
        <v>197</v>
      </c>
    </row>
    <row r="653" spans="2:23" x14ac:dyDescent="0.2">
      <c r="B653">
        <v>637</v>
      </c>
      <c r="C653" t="s">
        <v>3</v>
      </c>
      <c r="D653" t="s">
        <v>196</v>
      </c>
      <c r="E653" t="str">
        <f t="shared" si="9"/>
        <v>Compagni</v>
      </c>
      <c r="F653" t="s">
        <v>182</v>
      </c>
      <c r="G653" t="s">
        <v>44</v>
      </c>
      <c r="H653" t="s">
        <v>183</v>
      </c>
      <c r="I653" t="s">
        <v>45</v>
      </c>
      <c r="J653">
        <v>696</v>
      </c>
      <c r="K653">
        <v>4153</v>
      </c>
      <c r="L653">
        <v>31</v>
      </c>
      <c r="M653" s="1">
        <v>5895</v>
      </c>
      <c r="N653" s="1">
        <v>6448</v>
      </c>
      <c r="O653" s="1">
        <v>620334</v>
      </c>
      <c r="P653" s="1">
        <v>0</v>
      </c>
      <c r="Q653" s="1">
        <v>0</v>
      </c>
      <c r="R653" s="1">
        <v>0</v>
      </c>
      <c r="S653" t="s">
        <v>184</v>
      </c>
      <c r="T653" t="s">
        <v>6</v>
      </c>
      <c r="U653" t="s">
        <v>185</v>
      </c>
      <c r="V653" t="s">
        <v>46</v>
      </c>
      <c r="W653" t="s">
        <v>197</v>
      </c>
    </row>
    <row r="654" spans="2:23" x14ac:dyDescent="0.2">
      <c r="B654">
        <v>638</v>
      </c>
      <c r="C654" t="s">
        <v>3</v>
      </c>
      <c r="D654" t="s">
        <v>12</v>
      </c>
      <c r="E654" t="str">
        <f t="shared" si="9"/>
        <v>United A</v>
      </c>
      <c r="F654" t="s">
        <v>44</v>
      </c>
      <c r="G654" t="s">
        <v>182</v>
      </c>
      <c r="H654" t="s">
        <v>45</v>
      </c>
      <c r="I654" t="s">
        <v>183</v>
      </c>
      <c r="J654">
        <v>626</v>
      </c>
      <c r="K654">
        <v>4153</v>
      </c>
      <c r="L654">
        <v>31</v>
      </c>
      <c r="M654" s="1">
        <v>5864</v>
      </c>
      <c r="N654" s="1">
        <v>6634</v>
      </c>
      <c r="O654" s="1">
        <v>327847</v>
      </c>
      <c r="P654" s="1">
        <v>7390</v>
      </c>
      <c r="Q654" s="1">
        <v>252.43333333333334</v>
      </c>
      <c r="R654" s="1">
        <v>235.15</v>
      </c>
      <c r="S654" t="s">
        <v>6</v>
      </c>
      <c r="T654" t="s">
        <v>184</v>
      </c>
      <c r="U654" t="s">
        <v>46</v>
      </c>
      <c r="V654" t="s">
        <v>185</v>
      </c>
      <c r="W654" t="s">
        <v>13</v>
      </c>
    </row>
    <row r="655" spans="2:23" x14ac:dyDescent="0.2">
      <c r="B655">
        <v>639</v>
      </c>
      <c r="C655" t="s">
        <v>3</v>
      </c>
      <c r="D655" t="s">
        <v>12</v>
      </c>
      <c r="E655" t="str">
        <f t="shared" si="9"/>
        <v>United A</v>
      </c>
      <c r="F655" t="s">
        <v>182</v>
      </c>
      <c r="G655" t="s">
        <v>44</v>
      </c>
      <c r="H655" t="s">
        <v>183</v>
      </c>
      <c r="I655" t="s">
        <v>45</v>
      </c>
      <c r="J655">
        <v>626</v>
      </c>
      <c r="K655">
        <v>4153</v>
      </c>
      <c r="L655">
        <v>30</v>
      </c>
      <c r="M655" s="1">
        <v>5636</v>
      </c>
      <c r="N655" s="1">
        <v>6420</v>
      </c>
      <c r="O655" s="1">
        <v>493699</v>
      </c>
      <c r="P655" s="1">
        <v>27438</v>
      </c>
      <c r="Q655" s="1">
        <v>280.33333333333331</v>
      </c>
      <c r="R655" s="1">
        <v>261.75</v>
      </c>
      <c r="S655" t="s">
        <v>184</v>
      </c>
      <c r="T655" t="s">
        <v>6</v>
      </c>
      <c r="U655" t="s">
        <v>185</v>
      </c>
      <c r="V655" t="s">
        <v>46</v>
      </c>
      <c r="W655" t="s">
        <v>13</v>
      </c>
    </row>
    <row r="656" spans="2:23" x14ac:dyDescent="0.2">
      <c r="B656">
        <v>640</v>
      </c>
      <c r="C656" t="s">
        <v>8</v>
      </c>
      <c r="D656" t="s">
        <v>14</v>
      </c>
      <c r="E656" t="str">
        <f t="shared" si="9"/>
        <v>Delta Ai</v>
      </c>
      <c r="F656" t="s">
        <v>27</v>
      </c>
      <c r="G656" t="s">
        <v>323</v>
      </c>
      <c r="H656" t="s">
        <v>28</v>
      </c>
      <c r="I656" t="s">
        <v>324</v>
      </c>
      <c r="J656">
        <v>624</v>
      </c>
      <c r="K656">
        <v>4154</v>
      </c>
      <c r="L656">
        <v>31</v>
      </c>
      <c r="M656" s="1">
        <v>6568</v>
      </c>
      <c r="N656" s="1">
        <v>7524</v>
      </c>
      <c r="O656" s="1">
        <v>189821</v>
      </c>
      <c r="P656" s="1">
        <v>0</v>
      </c>
      <c r="Q656" s="1">
        <v>252.71666666666667</v>
      </c>
      <c r="R656" s="1">
        <v>230.51666666666668</v>
      </c>
      <c r="S656" t="s">
        <v>6</v>
      </c>
      <c r="T656" t="s">
        <v>315</v>
      </c>
      <c r="U656" t="s">
        <v>29</v>
      </c>
      <c r="V656" t="s">
        <v>316</v>
      </c>
      <c r="W656" t="s">
        <v>15</v>
      </c>
    </row>
    <row r="657" spans="2:23" x14ac:dyDescent="0.2">
      <c r="B657">
        <v>641</v>
      </c>
      <c r="C657" t="s">
        <v>3</v>
      </c>
      <c r="D657" t="s">
        <v>14</v>
      </c>
      <c r="E657" t="str">
        <f t="shared" ref="E657:E720" si="10">LEFT(W657,8)</f>
        <v>Delta Ai</v>
      </c>
      <c r="F657" t="s">
        <v>323</v>
      </c>
      <c r="G657" t="s">
        <v>27</v>
      </c>
      <c r="H657" t="s">
        <v>324</v>
      </c>
      <c r="I657" t="s">
        <v>28</v>
      </c>
      <c r="J657">
        <v>624</v>
      </c>
      <c r="K657">
        <v>4154</v>
      </c>
      <c r="L657">
        <v>31</v>
      </c>
      <c r="M657" s="1">
        <v>6883</v>
      </c>
      <c r="N657" s="1">
        <v>7528</v>
      </c>
      <c r="O657" s="1">
        <v>302844</v>
      </c>
      <c r="P657" s="1">
        <v>0</v>
      </c>
      <c r="Q657" s="1">
        <v>286.28333333333336</v>
      </c>
      <c r="R657" s="1">
        <v>266.53333333333336</v>
      </c>
      <c r="S657" t="s">
        <v>315</v>
      </c>
      <c r="T657" t="s">
        <v>6</v>
      </c>
      <c r="U657" t="s">
        <v>316</v>
      </c>
      <c r="V657" t="s">
        <v>29</v>
      </c>
      <c r="W657" t="s">
        <v>15</v>
      </c>
    </row>
    <row r="658" spans="2:23" x14ac:dyDescent="0.2">
      <c r="B658">
        <v>642</v>
      </c>
      <c r="C658" t="s">
        <v>3</v>
      </c>
      <c r="D658" t="s">
        <v>14</v>
      </c>
      <c r="E658" t="str">
        <f t="shared" si="10"/>
        <v>Delta Ai</v>
      </c>
      <c r="F658" t="s">
        <v>160</v>
      </c>
      <c r="G658" t="s">
        <v>182</v>
      </c>
      <c r="H658" t="s">
        <v>161</v>
      </c>
      <c r="I658" t="s">
        <v>183</v>
      </c>
      <c r="J658">
        <v>626</v>
      </c>
      <c r="K658">
        <v>4155</v>
      </c>
      <c r="L658">
        <v>31</v>
      </c>
      <c r="M658" s="1">
        <v>5352</v>
      </c>
      <c r="N658" s="1">
        <v>6655</v>
      </c>
      <c r="O658" s="1">
        <v>190330</v>
      </c>
      <c r="P658" s="1">
        <v>0</v>
      </c>
      <c r="Q658" s="1">
        <v>246.41666666666666</v>
      </c>
      <c r="R658" s="1">
        <v>232.6</v>
      </c>
      <c r="S658" t="s">
        <v>6</v>
      </c>
      <c r="T658" t="s">
        <v>184</v>
      </c>
      <c r="U658" t="s">
        <v>159</v>
      </c>
      <c r="V658" t="s">
        <v>185</v>
      </c>
      <c r="W658" t="s">
        <v>15</v>
      </c>
    </row>
    <row r="659" spans="2:23" x14ac:dyDescent="0.2">
      <c r="B659">
        <v>643</v>
      </c>
      <c r="C659" t="s">
        <v>3</v>
      </c>
      <c r="D659" t="s">
        <v>14</v>
      </c>
      <c r="E659" t="str">
        <f t="shared" si="10"/>
        <v>Delta Ai</v>
      </c>
      <c r="F659" t="s">
        <v>182</v>
      </c>
      <c r="G659" t="s">
        <v>160</v>
      </c>
      <c r="H659" t="s">
        <v>183</v>
      </c>
      <c r="I659" t="s">
        <v>161</v>
      </c>
      <c r="J659">
        <v>626</v>
      </c>
      <c r="K659">
        <v>4155</v>
      </c>
      <c r="L659">
        <v>31</v>
      </c>
      <c r="M659" s="1">
        <v>5552</v>
      </c>
      <c r="N659" s="1">
        <v>6751</v>
      </c>
      <c r="O659" s="1">
        <v>272094</v>
      </c>
      <c r="P659" s="1">
        <v>0</v>
      </c>
      <c r="Q659" s="1">
        <v>282.63333333333333</v>
      </c>
      <c r="R659" s="1">
        <v>265.5</v>
      </c>
      <c r="S659" t="s">
        <v>184</v>
      </c>
      <c r="T659" t="s">
        <v>6</v>
      </c>
      <c r="U659" t="s">
        <v>185</v>
      </c>
      <c r="V659" t="s">
        <v>159</v>
      </c>
      <c r="W659" t="s">
        <v>15</v>
      </c>
    </row>
    <row r="660" spans="2:23" x14ac:dyDescent="0.2">
      <c r="B660">
        <v>644</v>
      </c>
      <c r="C660" t="s">
        <v>3</v>
      </c>
      <c r="D660" t="s">
        <v>397</v>
      </c>
      <c r="E660" t="str">
        <f t="shared" si="10"/>
        <v>Tap-Port</v>
      </c>
      <c r="F660" t="s">
        <v>393</v>
      </c>
      <c r="G660" t="s">
        <v>24</v>
      </c>
      <c r="H660" t="s">
        <v>394</v>
      </c>
      <c r="I660" t="s">
        <v>25</v>
      </c>
      <c r="J660">
        <v>693</v>
      </c>
      <c r="K660">
        <v>4157</v>
      </c>
      <c r="L660">
        <v>23</v>
      </c>
      <c r="M660" s="1">
        <v>5657</v>
      </c>
      <c r="N660" s="1">
        <v>6410</v>
      </c>
      <c r="O660" s="1">
        <v>281758</v>
      </c>
      <c r="P660" s="1">
        <v>0</v>
      </c>
      <c r="Q660" s="1">
        <v>0</v>
      </c>
      <c r="R660" s="1">
        <v>0</v>
      </c>
      <c r="S660" t="s">
        <v>395</v>
      </c>
      <c r="T660" t="s">
        <v>6</v>
      </c>
      <c r="U660" t="s">
        <v>396</v>
      </c>
      <c r="V660" t="s">
        <v>26</v>
      </c>
      <c r="W660" t="s">
        <v>398</v>
      </c>
    </row>
    <row r="661" spans="2:23" x14ac:dyDescent="0.2">
      <c r="B661">
        <v>645</v>
      </c>
      <c r="C661" t="s">
        <v>3</v>
      </c>
      <c r="D661" t="s">
        <v>397</v>
      </c>
      <c r="E661" t="str">
        <f t="shared" si="10"/>
        <v>Tap-Port</v>
      </c>
      <c r="F661" t="s">
        <v>393</v>
      </c>
      <c r="G661" t="s">
        <v>24</v>
      </c>
      <c r="H661" t="s">
        <v>394</v>
      </c>
      <c r="I661" t="s">
        <v>25</v>
      </c>
      <c r="J661">
        <v>696</v>
      </c>
      <c r="K661">
        <v>4157</v>
      </c>
      <c r="L661">
        <v>8</v>
      </c>
      <c r="M661" s="1">
        <v>1872</v>
      </c>
      <c r="N661" s="1">
        <v>2116</v>
      </c>
      <c r="O661" s="1">
        <v>94074</v>
      </c>
      <c r="P661" s="1">
        <v>0</v>
      </c>
      <c r="Q661" s="1">
        <v>0</v>
      </c>
      <c r="R661" s="1">
        <v>0</v>
      </c>
      <c r="S661" t="s">
        <v>395</v>
      </c>
      <c r="T661" t="s">
        <v>6</v>
      </c>
      <c r="U661" t="s">
        <v>396</v>
      </c>
      <c r="V661" t="s">
        <v>26</v>
      </c>
      <c r="W661" t="s">
        <v>398</v>
      </c>
    </row>
    <row r="662" spans="2:23" x14ac:dyDescent="0.2">
      <c r="B662">
        <v>646</v>
      </c>
      <c r="C662" t="s">
        <v>3</v>
      </c>
      <c r="D662" t="s">
        <v>397</v>
      </c>
      <c r="E662" t="str">
        <f t="shared" si="10"/>
        <v>Tap-Port</v>
      </c>
      <c r="F662" t="s">
        <v>24</v>
      </c>
      <c r="G662" t="s">
        <v>393</v>
      </c>
      <c r="H662" t="s">
        <v>25</v>
      </c>
      <c r="I662" t="s">
        <v>394</v>
      </c>
      <c r="J662">
        <v>693</v>
      </c>
      <c r="K662">
        <v>4157</v>
      </c>
      <c r="L662">
        <v>23</v>
      </c>
      <c r="M662" s="1">
        <v>5772</v>
      </c>
      <c r="N662" s="1">
        <v>6396</v>
      </c>
      <c r="O662" s="1">
        <v>103094</v>
      </c>
      <c r="P662" s="1">
        <v>0</v>
      </c>
      <c r="Q662" s="1">
        <v>0</v>
      </c>
      <c r="R662" s="1">
        <v>0</v>
      </c>
      <c r="S662" t="s">
        <v>6</v>
      </c>
      <c r="T662" t="s">
        <v>395</v>
      </c>
      <c r="U662" t="s">
        <v>26</v>
      </c>
      <c r="V662" t="s">
        <v>396</v>
      </c>
      <c r="W662" t="s">
        <v>398</v>
      </c>
    </row>
    <row r="663" spans="2:23" x14ac:dyDescent="0.2">
      <c r="B663">
        <v>647</v>
      </c>
      <c r="C663" t="s">
        <v>3</v>
      </c>
      <c r="D663" t="s">
        <v>397</v>
      </c>
      <c r="E663" t="str">
        <f t="shared" si="10"/>
        <v>Tap-Port</v>
      </c>
      <c r="F663" t="s">
        <v>24</v>
      </c>
      <c r="G663" t="s">
        <v>393</v>
      </c>
      <c r="H663" t="s">
        <v>25</v>
      </c>
      <c r="I663" t="s">
        <v>394</v>
      </c>
      <c r="J663">
        <v>696</v>
      </c>
      <c r="K663">
        <v>4157</v>
      </c>
      <c r="L663">
        <v>8</v>
      </c>
      <c r="M663" s="1">
        <v>1940</v>
      </c>
      <c r="N663" s="1">
        <v>2109</v>
      </c>
      <c r="O663" s="1">
        <v>67089</v>
      </c>
      <c r="P663" s="1">
        <v>0</v>
      </c>
      <c r="Q663" s="1">
        <v>0</v>
      </c>
      <c r="R663" s="1">
        <v>0</v>
      </c>
      <c r="S663" t="s">
        <v>6</v>
      </c>
      <c r="T663" t="s">
        <v>395</v>
      </c>
      <c r="U663" t="s">
        <v>26</v>
      </c>
      <c r="V663" t="s">
        <v>396</v>
      </c>
      <c r="W663" t="s">
        <v>398</v>
      </c>
    </row>
    <row r="664" spans="2:23" x14ac:dyDescent="0.2">
      <c r="B664">
        <v>648</v>
      </c>
      <c r="C664" t="s">
        <v>3</v>
      </c>
      <c r="D664" t="s">
        <v>12</v>
      </c>
      <c r="E664" t="str">
        <f t="shared" si="10"/>
        <v>United A</v>
      </c>
      <c r="F664" t="s">
        <v>41</v>
      </c>
      <c r="G664" t="s">
        <v>467</v>
      </c>
      <c r="H664" t="s">
        <v>42</v>
      </c>
      <c r="I664" t="s">
        <v>468</v>
      </c>
      <c r="J664">
        <v>887</v>
      </c>
      <c r="K664">
        <v>4158</v>
      </c>
      <c r="L664">
        <v>31</v>
      </c>
      <c r="M664" s="1">
        <v>6203</v>
      </c>
      <c r="N664" s="1">
        <v>6789</v>
      </c>
      <c r="O664" s="1">
        <v>68722</v>
      </c>
      <c r="P664" s="1">
        <v>6</v>
      </c>
      <c r="Q664" s="1">
        <v>244.11666666666667</v>
      </c>
      <c r="R664" s="1">
        <v>224.4</v>
      </c>
      <c r="S664" t="s">
        <v>6</v>
      </c>
      <c r="T664" t="s">
        <v>463</v>
      </c>
      <c r="U664" t="s">
        <v>43</v>
      </c>
      <c r="V664" t="s">
        <v>464</v>
      </c>
      <c r="W664" t="s">
        <v>13</v>
      </c>
    </row>
    <row r="665" spans="2:23" x14ac:dyDescent="0.2">
      <c r="B665">
        <v>649</v>
      </c>
      <c r="C665" t="s">
        <v>8</v>
      </c>
      <c r="D665" t="s">
        <v>12</v>
      </c>
      <c r="E665" t="str">
        <f t="shared" si="10"/>
        <v>United A</v>
      </c>
      <c r="F665" t="s">
        <v>467</v>
      </c>
      <c r="G665" t="s">
        <v>41</v>
      </c>
      <c r="H665" t="s">
        <v>468</v>
      </c>
      <c r="I665" t="s">
        <v>42</v>
      </c>
      <c r="J665">
        <v>887</v>
      </c>
      <c r="K665">
        <v>4158</v>
      </c>
      <c r="L665">
        <v>31</v>
      </c>
      <c r="M665" s="1">
        <v>6176</v>
      </c>
      <c r="N665" s="1">
        <v>6789</v>
      </c>
      <c r="O665" s="1">
        <v>447110</v>
      </c>
      <c r="P665" s="1">
        <v>20455</v>
      </c>
      <c r="Q665" s="1">
        <v>273.71666666666664</v>
      </c>
      <c r="R665" s="1">
        <v>260.60000000000002</v>
      </c>
      <c r="S665" t="s">
        <v>463</v>
      </c>
      <c r="T665" t="s">
        <v>6</v>
      </c>
      <c r="U665" t="s">
        <v>464</v>
      </c>
      <c r="V665" t="s">
        <v>43</v>
      </c>
      <c r="W665" t="s">
        <v>13</v>
      </c>
    </row>
    <row r="666" spans="2:23" x14ac:dyDescent="0.2">
      <c r="B666">
        <v>650</v>
      </c>
      <c r="C666" t="s">
        <v>3</v>
      </c>
      <c r="D666" t="s">
        <v>12</v>
      </c>
      <c r="E666" t="str">
        <f t="shared" si="10"/>
        <v>United A</v>
      </c>
      <c r="F666" t="s">
        <v>71</v>
      </c>
      <c r="G666" t="s">
        <v>44</v>
      </c>
      <c r="H666" t="s">
        <v>72</v>
      </c>
      <c r="I666" t="s">
        <v>45</v>
      </c>
      <c r="J666">
        <v>627</v>
      </c>
      <c r="K666">
        <v>4160</v>
      </c>
      <c r="L666">
        <v>31</v>
      </c>
      <c r="M666" s="1">
        <v>7356</v>
      </c>
      <c r="N666" s="1">
        <v>8353</v>
      </c>
      <c r="O666" s="1">
        <v>577329</v>
      </c>
      <c r="P666" s="1">
        <v>12132</v>
      </c>
      <c r="Q666" s="1">
        <v>274.48333333333335</v>
      </c>
      <c r="R666" s="1">
        <v>260.26666666666665</v>
      </c>
      <c r="S666" t="s">
        <v>73</v>
      </c>
      <c r="T666" t="s">
        <v>6</v>
      </c>
      <c r="U666" t="s">
        <v>74</v>
      </c>
      <c r="V666" t="s">
        <v>46</v>
      </c>
      <c r="W666" t="s">
        <v>13</v>
      </c>
    </row>
    <row r="667" spans="2:23" x14ac:dyDescent="0.2">
      <c r="B667">
        <v>651</v>
      </c>
      <c r="C667" t="s">
        <v>3</v>
      </c>
      <c r="D667" t="s">
        <v>12</v>
      </c>
      <c r="E667" t="str">
        <f t="shared" si="10"/>
        <v>United A</v>
      </c>
      <c r="F667" t="s">
        <v>44</v>
      </c>
      <c r="G667" t="s">
        <v>71</v>
      </c>
      <c r="H667" t="s">
        <v>45</v>
      </c>
      <c r="I667" t="s">
        <v>72</v>
      </c>
      <c r="J667">
        <v>627</v>
      </c>
      <c r="K667">
        <v>4160</v>
      </c>
      <c r="L667">
        <v>31</v>
      </c>
      <c r="M667" s="1">
        <v>7197</v>
      </c>
      <c r="N667" s="1">
        <v>8374</v>
      </c>
      <c r="O667" s="1">
        <v>366165</v>
      </c>
      <c r="P667" s="1">
        <v>57611</v>
      </c>
      <c r="Q667" s="1">
        <v>243.36666666666667</v>
      </c>
      <c r="R667" s="1">
        <v>226.23333333333332</v>
      </c>
      <c r="S667" t="s">
        <v>6</v>
      </c>
      <c r="T667" t="s">
        <v>73</v>
      </c>
      <c r="U667" t="s">
        <v>46</v>
      </c>
      <c r="V667" t="s">
        <v>74</v>
      </c>
      <c r="W667" t="s">
        <v>13</v>
      </c>
    </row>
    <row r="668" spans="2:23" x14ac:dyDescent="0.2">
      <c r="B668">
        <v>652</v>
      </c>
      <c r="C668" t="s">
        <v>3</v>
      </c>
      <c r="D668" t="s">
        <v>19</v>
      </c>
      <c r="E668" t="str">
        <f t="shared" si="10"/>
        <v>American</v>
      </c>
      <c r="F668" t="s">
        <v>91</v>
      </c>
      <c r="G668" t="s">
        <v>24</v>
      </c>
      <c r="H668" t="s">
        <v>92</v>
      </c>
      <c r="I668" t="s">
        <v>25</v>
      </c>
      <c r="J668">
        <v>627</v>
      </c>
      <c r="K668">
        <v>4162</v>
      </c>
      <c r="L668">
        <v>31</v>
      </c>
      <c r="M668" s="1">
        <v>7184</v>
      </c>
      <c r="N668" s="1">
        <v>8432</v>
      </c>
      <c r="O668" s="1">
        <v>922335</v>
      </c>
      <c r="P668" s="1">
        <v>613</v>
      </c>
      <c r="Q668" s="1">
        <v>267.96666666666664</v>
      </c>
      <c r="R668" s="1">
        <v>251.38333333333333</v>
      </c>
      <c r="S668" t="s">
        <v>87</v>
      </c>
      <c r="T668" t="s">
        <v>6</v>
      </c>
      <c r="U668" t="s">
        <v>88</v>
      </c>
      <c r="V668" t="s">
        <v>26</v>
      </c>
      <c r="W668" t="s">
        <v>20</v>
      </c>
    </row>
    <row r="669" spans="2:23" x14ac:dyDescent="0.2">
      <c r="B669">
        <v>653</v>
      </c>
      <c r="C669" t="s">
        <v>3</v>
      </c>
      <c r="D669" t="s">
        <v>14</v>
      </c>
      <c r="E669" t="str">
        <f t="shared" si="10"/>
        <v>Delta Ai</v>
      </c>
      <c r="F669" t="s">
        <v>96</v>
      </c>
      <c r="G669" t="s">
        <v>228</v>
      </c>
      <c r="H669" t="s">
        <v>97</v>
      </c>
      <c r="I669" t="s">
        <v>229</v>
      </c>
      <c r="J669">
        <v>626</v>
      </c>
      <c r="K669">
        <v>4162</v>
      </c>
      <c r="L669">
        <v>31</v>
      </c>
      <c r="M669" s="1">
        <v>5717</v>
      </c>
      <c r="N669" s="1">
        <v>6442</v>
      </c>
      <c r="O669" s="1">
        <v>13396</v>
      </c>
      <c r="P669" s="1">
        <v>254001</v>
      </c>
      <c r="Q669" s="1">
        <v>247.15</v>
      </c>
      <c r="R669" s="1">
        <v>231.76666666666668</v>
      </c>
      <c r="S669" t="s">
        <v>6</v>
      </c>
      <c r="T669" t="s">
        <v>222</v>
      </c>
      <c r="U669" t="s">
        <v>98</v>
      </c>
      <c r="V669" t="s">
        <v>223</v>
      </c>
      <c r="W669" t="s">
        <v>15</v>
      </c>
    </row>
    <row r="670" spans="2:23" x14ac:dyDescent="0.2">
      <c r="B670">
        <v>654</v>
      </c>
      <c r="C670" t="s">
        <v>3</v>
      </c>
      <c r="D670" t="s">
        <v>14</v>
      </c>
      <c r="E670" t="str">
        <f t="shared" si="10"/>
        <v>Delta Ai</v>
      </c>
      <c r="F670" t="s">
        <v>228</v>
      </c>
      <c r="G670" t="s">
        <v>96</v>
      </c>
      <c r="H670" t="s">
        <v>229</v>
      </c>
      <c r="I670" t="s">
        <v>97</v>
      </c>
      <c r="J670">
        <v>626</v>
      </c>
      <c r="K670">
        <v>4162</v>
      </c>
      <c r="L670">
        <v>31</v>
      </c>
      <c r="M670" s="1">
        <v>6027</v>
      </c>
      <c r="N670" s="1">
        <v>6451</v>
      </c>
      <c r="O670" s="1">
        <v>492875</v>
      </c>
      <c r="P670" s="1">
        <v>0</v>
      </c>
      <c r="Q670" s="1">
        <v>283.51666666666665</v>
      </c>
      <c r="R670" s="1">
        <v>269.16666666666669</v>
      </c>
      <c r="S670" t="s">
        <v>222</v>
      </c>
      <c r="T670" t="s">
        <v>6</v>
      </c>
      <c r="U670" t="s">
        <v>223</v>
      </c>
      <c r="V670" t="s">
        <v>98</v>
      </c>
      <c r="W670" t="s">
        <v>15</v>
      </c>
    </row>
    <row r="671" spans="2:23" x14ac:dyDescent="0.2">
      <c r="B671">
        <v>655</v>
      </c>
      <c r="C671" t="s">
        <v>3</v>
      </c>
      <c r="D671" t="s">
        <v>226</v>
      </c>
      <c r="E671" t="str">
        <f t="shared" si="10"/>
        <v>Lufthans</v>
      </c>
      <c r="F671" t="s">
        <v>96</v>
      </c>
      <c r="G671" t="s">
        <v>228</v>
      </c>
      <c r="H671" t="s">
        <v>97</v>
      </c>
      <c r="I671" t="s">
        <v>229</v>
      </c>
      <c r="J671">
        <v>819</v>
      </c>
      <c r="K671">
        <v>4162</v>
      </c>
      <c r="L671">
        <v>31</v>
      </c>
      <c r="M671" s="1">
        <v>9774</v>
      </c>
      <c r="N671" s="1">
        <v>11501</v>
      </c>
      <c r="O671" s="1">
        <v>438277</v>
      </c>
      <c r="P671" s="1">
        <v>0</v>
      </c>
      <c r="Q671" s="1">
        <v>0</v>
      </c>
      <c r="R671" s="1">
        <v>0</v>
      </c>
      <c r="S671" t="s">
        <v>6</v>
      </c>
      <c r="T671" t="s">
        <v>222</v>
      </c>
      <c r="U671" t="s">
        <v>98</v>
      </c>
      <c r="V671" t="s">
        <v>223</v>
      </c>
      <c r="W671" t="s">
        <v>227</v>
      </c>
    </row>
    <row r="672" spans="2:23" x14ac:dyDescent="0.2">
      <c r="B672">
        <v>656</v>
      </c>
      <c r="C672" t="s">
        <v>3</v>
      </c>
      <c r="D672" t="s">
        <v>226</v>
      </c>
      <c r="E672" t="str">
        <f t="shared" si="10"/>
        <v>Lufthans</v>
      </c>
      <c r="F672" t="s">
        <v>228</v>
      </c>
      <c r="G672" t="s">
        <v>96</v>
      </c>
      <c r="H672" t="s">
        <v>229</v>
      </c>
      <c r="I672" t="s">
        <v>97</v>
      </c>
      <c r="J672">
        <v>819</v>
      </c>
      <c r="K672">
        <v>4162</v>
      </c>
      <c r="L672">
        <v>31</v>
      </c>
      <c r="M672" s="1">
        <v>10966</v>
      </c>
      <c r="N672" s="1">
        <v>11501</v>
      </c>
      <c r="O672" s="1">
        <v>471649</v>
      </c>
      <c r="P672" s="1">
        <v>0</v>
      </c>
      <c r="Q672" s="1">
        <v>0</v>
      </c>
      <c r="R672" s="1">
        <v>0</v>
      </c>
      <c r="S672" t="s">
        <v>222</v>
      </c>
      <c r="T672" t="s">
        <v>6</v>
      </c>
      <c r="U672" t="s">
        <v>223</v>
      </c>
      <c r="V672" t="s">
        <v>98</v>
      </c>
      <c r="W672" t="s">
        <v>227</v>
      </c>
    </row>
    <row r="673" spans="2:23" x14ac:dyDescent="0.2">
      <c r="B673">
        <v>657</v>
      </c>
      <c r="C673" t="s">
        <v>3</v>
      </c>
      <c r="D673" t="s">
        <v>85</v>
      </c>
      <c r="E673" t="str">
        <f t="shared" si="10"/>
        <v>Transpor</v>
      </c>
      <c r="F673" t="s">
        <v>91</v>
      </c>
      <c r="G673" t="s">
        <v>24</v>
      </c>
      <c r="H673" t="s">
        <v>92</v>
      </c>
      <c r="I673" t="s">
        <v>25</v>
      </c>
      <c r="J673">
        <v>626</v>
      </c>
      <c r="K673">
        <v>4162</v>
      </c>
      <c r="L673">
        <v>27</v>
      </c>
      <c r="M673" s="1">
        <v>4716</v>
      </c>
      <c r="N673" s="1">
        <v>6309</v>
      </c>
      <c r="O673" s="1">
        <v>418719</v>
      </c>
      <c r="P673" s="1">
        <v>0</v>
      </c>
      <c r="Q673" s="1">
        <v>0</v>
      </c>
      <c r="R673" s="1">
        <v>0</v>
      </c>
      <c r="S673" t="s">
        <v>87</v>
      </c>
      <c r="T673" t="s">
        <v>6</v>
      </c>
      <c r="U673" t="s">
        <v>88</v>
      </c>
      <c r="V673" t="s">
        <v>26</v>
      </c>
      <c r="W673" t="s">
        <v>86</v>
      </c>
    </row>
    <row r="674" spans="2:23" x14ac:dyDescent="0.2">
      <c r="B674">
        <v>658</v>
      </c>
      <c r="C674" t="s">
        <v>3</v>
      </c>
      <c r="D674" t="s">
        <v>288</v>
      </c>
      <c r="E674" t="str">
        <f t="shared" si="10"/>
        <v>Aer Ling</v>
      </c>
      <c r="F674" t="s">
        <v>284</v>
      </c>
      <c r="G674" t="s">
        <v>24</v>
      </c>
      <c r="H674" t="s">
        <v>285</v>
      </c>
      <c r="I674" t="s">
        <v>25</v>
      </c>
      <c r="J674">
        <v>696</v>
      </c>
      <c r="K674">
        <v>4165</v>
      </c>
      <c r="L674">
        <v>14</v>
      </c>
      <c r="M674" s="1">
        <v>2884</v>
      </c>
      <c r="N674" s="1">
        <v>3807</v>
      </c>
      <c r="O674" s="1">
        <v>91234</v>
      </c>
      <c r="P674" s="1">
        <v>0</v>
      </c>
      <c r="Q674" s="1">
        <v>0</v>
      </c>
      <c r="R674" s="1">
        <v>0</v>
      </c>
      <c r="S674" t="s">
        <v>286</v>
      </c>
      <c r="T674" t="s">
        <v>6</v>
      </c>
      <c r="U674" t="s">
        <v>287</v>
      </c>
      <c r="V674" t="s">
        <v>26</v>
      </c>
      <c r="W674" t="s">
        <v>289</v>
      </c>
    </row>
    <row r="675" spans="2:23" x14ac:dyDescent="0.2">
      <c r="B675">
        <v>659</v>
      </c>
      <c r="C675" t="s">
        <v>3</v>
      </c>
      <c r="D675" t="s">
        <v>288</v>
      </c>
      <c r="E675" t="str">
        <f t="shared" si="10"/>
        <v>Aer Ling</v>
      </c>
      <c r="F675" t="s">
        <v>24</v>
      </c>
      <c r="G675" t="s">
        <v>284</v>
      </c>
      <c r="H675" t="s">
        <v>25</v>
      </c>
      <c r="I675" t="s">
        <v>285</v>
      </c>
      <c r="J675">
        <v>696</v>
      </c>
      <c r="K675">
        <v>4165</v>
      </c>
      <c r="L675">
        <v>14</v>
      </c>
      <c r="M675" s="1">
        <v>3370</v>
      </c>
      <c r="N675" s="1">
        <v>3807</v>
      </c>
      <c r="O675" s="1">
        <v>0</v>
      </c>
      <c r="P675" s="1">
        <v>0</v>
      </c>
      <c r="Q675" s="1">
        <v>0</v>
      </c>
      <c r="R675" s="1">
        <v>0</v>
      </c>
      <c r="S675" t="s">
        <v>6</v>
      </c>
      <c r="T675" t="s">
        <v>286</v>
      </c>
      <c r="U675" t="s">
        <v>26</v>
      </c>
      <c r="V675" t="s">
        <v>287</v>
      </c>
      <c r="W675" t="s">
        <v>289</v>
      </c>
    </row>
    <row r="676" spans="2:23" x14ac:dyDescent="0.2">
      <c r="B676">
        <v>660</v>
      </c>
      <c r="C676" t="s">
        <v>3</v>
      </c>
      <c r="D676" t="s">
        <v>14</v>
      </c>
      <c r="E676" t="str">
        <f t="shared" si="10"/>
        <v>Delta Ai</v>
      </c>
      <c r="F676" t="s">
        <v>357</v>
      </c>
      <c r="G676" t="s">
        <v>186</v>
      </c>
      <c r="H676" t="s">
        <v>358</v>
      </c>
      <c r="I676" t="s">
        <v>187</v>
      </c>
      <c r="J676">
        <v>687</v>
      </c>
      <c r="K676">
        <v>4166</v>
      </c>
      <c r="L676">
        <v>92</v>
      </c>
      <c r="M676" s="1">
        <v>23521</v>
      </c>
      <c r="N676" s="1">
        <v>26956</v>
      </c>
      <c r="O676" s="1">
        <v>1425419</v>
      </c>
      <c r="P676" s="1">
        <v>37977</v>
      </c>
      <c r="Q676" s="1">
        <v>824.38333333333333</v>
      </c>
      <c r="R676" s="1">
        <v>784.75</v>
      </c>
      <c r="S676" t="s">
        <v>359</v>
      </c>
      <c r="T676" t="s">
        <v>6</v>
      </c>
      <c r="U676" t="s">
        <v>360</v>
      </c>
      <c r="V676" t="s">
        <v>188</v>
      </c>
      <c r="W676" t="s">
        <v>15</v>
      </c>
    </row>
    <row r="677" spans="2:23" x14ac:dyDescent="0.2">
      <c r="B677">
        <v>661</v>
      </c>
      <c r="C677" t="s">
        <v>3</v>
      </c>
      <c r="D677" t="s">
        <v>14</v>
      </c>
      <c r="E677" t="str">
        <f t="shared" si="10"/>
        <v>Delta Ai</v>
      </c>
      <c r="F677" t="s">
        <v>186</v>
      </c>
      <c r="G677" t="s">
        <v>357</v>
      </c>
      <c r="H677" t="s">
        <v>187</v>
      </c>
      <c r="I677" t="s">
        <v>358</v>
      </c>
      <c r="J677">
        <v>687</v>
      </c>
      <c r="K677">
        <v>4166</v>
      </c>
      <c r="L677">
        <v>92</v>
      </c>
      <c r="M677" s="1">
        <v>24229</v>
      </c>
      <c r="N677" s="1">
        <v>26928</v>
      </c>
      <c r="O677" s="1">
        <v>618953</v>
      </c>
      <c r="P677" s="1">
        <v>11633</v>
      </c>
      <c r="Q677" s="1">
        <v>727.5</v>
      </c>
      <c r="R677" s="1">
        <v>681.65</v>
      </c>
      <c r="S677" t="s">
        <v>6</v>
      </c>
      <c r="T677" t="s">
        <v>359</v>
      </c>
      <c r="U677" t="s">
        <v>188</v>
      </c>
      <c r="V677" t="s">
        <v>360</v>
      </c>
      <c r="W677" t="s">
        <v>15</v>
      </c>
    </row>
    <row r="678" spans="2:23" x14ac:dyDescent="0.2">
      <c r="B678">
        <v>662</v>
      </c>
      <c r="C678" t="s">
        <v>3</v>
      </c>
      <c r="D678" t="s">
        <v>361</v>
      </c>
      <c r="E678" t="str">
        <f t="shared" si="10"/>
        <v>Klm Roya</v>
      </c>
      <c r="F678" t="s">
        <v>357</v>
      </c>
      <c r="G678" t="s">
        <v>186</v>
      </c>
      <c r="H678" t="s">
        <v>358</v>
      </c>
      <c r="I678" t="s">
        <v>187</v>
      </c>
      <c r="J678">
        <v>687</v>
      </c>
      <c r="K678">
        <v>4166</v>
      </c>
      <c r="L678">
        <v>14</v>
      </c>
      <c r="M678" s="1">
        <v>3614</v>
      </c>
      <c r="N678" s="1">
        <v>4088</v>
      </c>
      <c r="O678" s="1">
        <v>357746</v>
      </c>
      <c r="P678" s="1">
        <v>0</v>
      </c>
      <c r="Q678" s="1">
        <v>0</v>
      </c>
      <c r="R678" s="1">
        <v>0</v>
      </c>
      <c r="S678" t="s">
        <v>359</v>
      </c>
      <c r="T678" t="s">
        <v>6</v>
      </c>
      <c r="U678" t="s">
        <v>360</v>
      </c>
      <c r="V678" t="s">
        <v>188</v>
      </c>
      <c r="W678" t="s">
        <v>362</v>
      </c>
    </row>
    <row r="679" spans="2:23" x14ac:dyDescent="0.2">
      <c r="B679">
        <v>663</v>
      </c>
      <c r="C679" t="s">
        <v>8</v>
      </c>
      <c r="D679" t="s">
        <v>361</v>
      </c>
      <c r="E679" t="str">
        <f t="shared" si="10"/>
        <v>Klm Roya</v>
      </c>
      <c r="F679" t="s">
        <v>357</v>
      </c>
      <c r="G679" t="s">
        <v>186</v>
      </c>
      <c r="H679" t="s">
        <v>358</v>
      </c>
      <c r="I679" t="s">
        <v>187</v>
      </c>
      <c r="J679">
        <v>696</v>
      </c>
      <c r="K679">
        <v>4166</v>
      </c>
      <c r="L679">
        <v>3</v>
      </c>
      <c r="M679" s="1">
        <v>768</v>
      </c>
      <c r="N679" s="1">
        <v>801</v>
      </c>
      <c r="O679" s="1">
        <v>71553</v>
      </c>
      <c r="P679" s="1">
        <v>0</v>
      </c>
      <c r="Q679" s="1">
        <v>0</v>
      </c>
      <c r="R679" s="1">
        <v>0</v>
      </c>
      <c r="S679" t="s">
        <v>359</v>
      </c>
      <c r="T679" t="s">
        <v>6</v>
      </c>
      <c r="U679" t="s">
        <v>360</v>
      </c>
      <c r="V679" t="s">
        <v>188</v>
      </c>
      <c r="W679" t="s">
        <v>362</v>
      </c>
    </row>
    <row r="680" spans="2:23" x14ac:dyDescent="0.2">
      <c r="B680">
        <v>664</v>
      </c>
      <c r="C680" t="s">
        <v>3</v>
      </c>
      <c r="D680" t="s">
        <v>361</v>
      </c>
      <c r="E680" t="str">
        <f t="shared" si="10"/>
        <v>Klm Roya</v>
      </c>
      <c r="F680" t="s">
        <v>186</v>
      </c>
      <c r="G680" t="s">
        <v>357</v>
      </c>
      <c r="H680" t="s">
        <v>187</v>
      </c>
      <c r="I680" t="s">
        <v>358</v>
      </c>
      <c r="J680">
        <v>687</v>
      </c>
      <c r="K680">
        <v>4166</v>
      </c>
      <c r="L680">
        <v>14</v>
      </c>
      <c r="M680" s="1">
        <v>3508</v>
      </c>
      <c r="N680" s="1">
        <v>4088</v>
      </c>
      <c r="O680" s="1">
        <v>134066</v>
      </c>
      <c r="P680" s="1">
        <v>0</v>
      </c>
      <c r="Q680" s="1">
        <v>0</v>
      </c>
      <c r="R680" s="1">
        <v>0</v>
      </c>
      <c r="S680" t="s">
        <v>6</v>
      </c>
      <c r="T680" t="s">
        <v>359</v>
      </c>
      <c r="U680" t="s">
        <v>188</v>
      </c>
      <c r="V680" t="s">
        <v>360</v>
      </c>
      <c r="W680" t="s">
        <v>362</v>
      </c>
    </row>
    <row r="681" spans="2:23" x14ac:dyDescent="0.2">
      <c r="B681">
        <v>665</v>
      </c>
      <c r="C681" t="s">
        <v>3</v>
      </c>
      <c r="D681" t="s">
        <v>361</v>
      </c>
      <c r="E681" t="str">
        <f t="shared" si="10"/>
        <v>Klm Roya</v>
      </c>
      <c r="F681" t="s">
        <v>186</v>
      </c>
      <c r="G681" t="s">
        <v>357</v>
      </c>
      <c r="H681" t="s">
        <v>187</v>
      </c>
      <c r="I681" t="s">
        <v>358</v>
      </c>
      <c r="J681">
        <v>696</v>
      </c>
      <c r="K681">
        <v>4166</v>
      </c>
      <c r="L681">
        <v>3</v>
      </c>
      <c r="M681" s="1">
        <v>737</v>
      </c>
      <c r="N681" s="1">
        <v>801</v>
      </c>
      <c r="O681" s="1">
        <v>22671</v>
      </c>
      <c r="P681" s="1">
        <v>0</v>
      </c>
      <c r="Q681" s="1">
        <v>0</v>
      </c>
      <c r="R681" s="1">
        <v>0</v>
      </c>
      <c r="S681" t="s">
        <v>6</v>
      </c>
      <c r="T681" t="s">
        <v>359</v>
      </c>
      <c r="U681" t="s">
        <v>188</v>
      </c>
      <c r="V681" t="s">
        <v>360</v>
      </c>
      <c r="W681" t="s">
        <v>362</v>
      </c>
    </row>
    <row r="682" spans="2:23" x14ac:dyDescent="0.2">
      <c r="B682">
        <v>666</v>
      </c>
      <c r="C682" t="s">
        <v>3</v>
      </c>
      <c r="D682" t="s">
        <v>12</v>
      </c>
      <c r="E682" t="str">
        <f t="shared" si="10"/>
        <v>United A</v>
      </c>
      <c r="F682" t="s">
        <v>9</v>
      </c>
      <c r="G682" t="s">
        <v>323</v>
      </c>
      <c r="H682" t="s">
        <v>10</v>
      </c>
      <c r="I682" t="s">
        <v>324</v>
      </c>
      <c r="J682">
        <v>626</v>
      </c>
      <c r="K682">
        <v>4169</v>
      </c>
      <c r="L682">
        <v>31</v>
      </c>
      <c r="M682" s="1">
        <v>5911</v>
      </c>
      <c r="N682" s="1">
        <v>6634</v>
      </c>
      <c r="O682" s="1">
        <v>460</v>
      </c>
      <c r="P682" s="1">
        <v>0</v>
      </c>
      <c r="Q682" s="1">
        <v>252.05</v>
      </c>
      <c r="R682" s="1">
        <v>230</v>
      </c>
      <c r="S682" t="s">
        <v>6</v>
      </c>
      <c r="T682" t="s">
        <v>315</v>
      </c>
      <c r="U682" t="s">
        <v>11</v>
      </c>
      <c r="V682" t="s">
        <v>316</v>
      </c>
      <c r="W682" t="s">
        <v>13</v>
      </c>
    </row>
    <row r="683" spans="2:23" x14ac:dyDescent="0.2">
      <c r="B683">
        <v>667</v>
      </c>
      <c r="C683" t="s">
        <v>3</v>
      </c>
      <c r="D683" t="s">
        <v>12</v>
      </c>
      <c r="E683" t="str">
        <f t="shared" si="10"/>
        <v>United A</v>
      </c>
      <c r="F683" t="s">
        <v>323</v>
      </c>
      <c r="G683" t="s">
        <v>9</v>
      </c>
      <c r="H683" t="s">
        <v>324</v>
      </c>
      <c r="I683" t="s">
        <v>10</v>
      </c>
      <c r="J683">
        <v>626</v>
      </c>
      <c r="K683">
        <v>4169</v>
      </c>
      <c r="L683">
        <v>31</v>
      </c>
      <c r="M683" s="1">
        <v>6219</v>
      </c>
      <c r="N683" s="1">
        <v>6634</v>
      </c>
      <c r="O683" s="1">
        <v>238557</v>
      </c>
      <c r="P683" s="1">
        <v>0</v>
      </c>
      <c r="Q683" s="1">
        <v>290.3</v>
      </c>
      <c r="R683" s="1">
        <v>273.68333333333334</v>
      </c>
      <c r="S683" t="s">
        <v>315</v>
      </c>
      <c r="T683" t="s">
        <v>6</v>
      </c>
      <c r="U683" t="s">
        <v>316</v>
      </c>
      <c r="V683" t="s">
        <v>11</v>
      </c>
      <c r="W683" t="s">
        <v>13</v>
      </c>
    </row>
    <row r="684" spans="2:23" x14ac:dyDescent="0.2">
      <c r="B684">
        <v>668</v>
      </c>
      <c r="C684" t="s">
        <v>3</v>
      </c>
      <c r="D684" t="s">
        <v>19</v>
      </c>
      <c r="E684" t="str">
        <f t="shared" si="10"/>
        <v>American</v>
      </c>
      <c r="F684" t="s">
        <v>21</v>
      </c>
      <c r="G684" t="s">
        <v>182</v>
      </c>
      <c r="H684" t="s">
        <v>22</v>
      </c>
      <c r="I684" t="s">
        <v>183</v>
      </c>
      <c r="J684">
        <v>696</v>
      </c>
      <c r="K684">
        <v>4174</v>
      </c>
      <c r="L684">
        <v>31</v>
      </c>
      <c r="M684" s="1">
        <v>6072</v>
      </c>
      <c r="N684" s="1">
        <v>7502</v>
      </c>
      <c r="O684" s="1">
        <v>234667</v>
      </c>
      <c r="P684" s="1">
        <v>0</v>
      </c>
      <c r="Q684" s="1">
        <v>249.61666666666667</v>
      </c>
      <c r="R684" s="1">
        <v>232.81666666666666</v>
      </c>
      <c r="S684" t="s">
        <v>6</v>
      </c>
      <c r="T684" t="s">
        <v>184</v>
      </c>
      <c r="U684" t="s">
        <v>23</v>
      </c>
      <c r="V684" t="s">
        <v>185</v>
      </c>
      <c r="W684" t="s">
        <v>20</v>
      </c>
    </row>
    <row r="685" spans="2:23" x14ac:dyDescent="0.2">
      <c r="B685">
        <v>669</v>
      </c>
      <c r="C685" t="s">
        <v>3</v>
      </c>
      <c r="D685" t="s">
        <v>19</v>
      </c>
      <c r="E685" t="str">
        <f t="shared" si="10"/>
        <v>American</v>
      </c>
      <c r="F685" t="s">
        <v>182</v>
      </c>
      <c r="G685" t="s">
        <v>21</v>
      </c>
      <c r="H685" t="s">
        <v>183</v>
      </c>
      <c r="I685" t="s">
        <v>22</v>
      </c>
      <c r="J685">
        <v>696</v>
      </c>
      <c r="K685">
        <v>4174</v>
      </c>
      <c r="L685">
        <v>31</v>
      </c>
      <c r="M685" s="1">
        <v>6154</v>
      </c>
      <c r="N685" s="1">
        <v>7500</v>
      </c>
      <c r="O685" s="1">
        <v>545295</v>
      </c>
      <c r="P685" s="1">
        <v>0</v>
      </c>
      <c r="Q685" s="1">
        <v>291.76666666666665</v>
      </c>
      <c r="R685" s="1">
        <v>270.14999999999998</v>
      </c>
      <c r="S685" t="s">
        <v>184</v>
      </c>
      <c r="T685" t="s">
        <v>6</v>
      </c>
      <c r="U685" t="s">
        <v>185</v>
      </c>
      <c r="V685" t="s">
        <v>23</v>
      </c>
      <c r="W685" t="s">
        <v>20</v>
      </c>
    </row>
    <row r="686" spans="2:23" x14ac:dyDescent="0.2">
      <c r="B686">
        <v>670</v>
      </c>
      <c r="C686" t="s">
        <v>3</v>
      </c>
      <c r="D686" t="s">
        <v>19</v>
      </c>
      <c r="E686" t="str">
        <f t="shared" si="10"/>
        <v>American</v>
      </c>
      <c r="F686" t="s">
        <v>52</v>
      </c>
      <c r="G686" t="s">
        <v>143</v>
      </c>
      <c r="H686" t="s">
        <v>53</v>
      </c>
      <c r="I686" t="s">
        <v>144</v>
      </c>
      <c r="J686">
        <v>626</v>
      </c>
      <c r="K686">
        <v>4175</v>
      </c>
      <c r="L686">
        <v>31</v>
      </c>
      <c r="M686" s="1">
        <v>4493</v>
      </c>
      <c r="N686" s="1">
        <v>6324</v>
      </c>
      <c r="O686" s="1">
        <v>179995</v>
      </c>
      <c r="P686" s="1">
        <v>0</v>
      </c>
      <c r="Q686" s="1">
        <v>257.35000000000002</v>
      </c>
      <c r="R686" s="1">
        <v>236.26666666666668</v>
      </c>
      <c r="S686" t="s">
        <v>6</v>
      </c>
      <c r="T686" t="s">
        <v>145</v>
      </c>
      <c r="U686" t="s">
        <v>54</v>
      </c>
      <c r="V686" t="s">
        <v>146</v>
      </c>
      <c r="W686" t="s">
        <v>20</v>
      </c>
    </row>
    <row r="687" spans="2:23" x14ac:dyDescent="0.2">
      <c r="B687">
        <v>671</v>
      </c>
      <c r="C687" t="s">
        <v>8</v>
      </c>
      <c r="D687" t="s">
        <v>19</v>
      </c>
      <c r="E687" t="str">
        <f t="shared" si="10"/>
        <v>American</v>
      </c>
      <c r="F687" t="s">
        <v>143</v>
      </c>
      <c r="G687" t="s">
        <v>52</v>
      </c>
      <c r="H687" t="s">
        <v>144</v>
      </c>
      <c r="I687" t="s">
        <v>53</v>
      </c>
      <c r="J687">
        <v>626</v>
      </c>
      <c r="K687">
        <v>4175</v>
      </c>
      <c r="L687">
        <v>31</v>
      </c>
      <c r="M687" s="1">
        <v>5297</v>
      </c>
      <c r="N687" s="1">
        <v>6325</v>
      </c>
      <c r="O687" s="1">
        <v>409505</v>
      </c>
      <c r="P687" s="1">
        <v>0</v>
      </c>
      <c r="Q687" s="1">
        <v>298.95</v>
      </c>
      <c r="R687" s="1">
        <v>279.53333333333336</v>
      </c>
      <c r="S687" t="s">
        <v>145</v>
      </c>
      <c r="T687" t="s">
        <v>6</v>
      </c>
      <c r="U687" t="s">
        <v>146</v>
      </c>
      <c r="V687" t="s">
        <v>54</v>
      </c>
      <c r="W687" t="s">
        <v>20</v>
      </c>
    </row>
    <row r="688" spans="2:23" x14ac:dyDescent="0.2">
      <c r="B688">
        <v>672</v>
      </c>
      <c r="C688" t="s">
        <v>3</v>
      </c>
      <c r="D688" t="s">
        <v>303</v>
      </c>
      <c r="E688" t="str">
        <f t="shared" si="10"/>
        <v xml:space="preserve">British </v>
      </c>
      <c r="F688" t="s">
        <v>508</v>
      </c>
      <c r="G688" t="s">
        <v>99</v>
      </c>
      <c r="H688" t="s">
        <v>507</v>
      </c>
      <c r="I688" t="s">
        <v>100</v>
      </c>
      <c r="J688">
        <v>887</v>
      </c>
      <c r="K688">
        <v>4182</v>
      </c>
      <c r="L688">
        <v>22</v>
      </c>
      <c r="M688" s="1">
        <v>3726</v>
      </c>
      <c r="N688" s="1">
        <v>4708</v>
      </c>
      <c r="O688" s="1">
        <v>314677</v>
      </c>
      <c r="P688" s="1">
        <v>0</v>
      </c>
      <c r="Q688" s="1">
        <v>0</v>
      </c>
      <c r="R688" s="1">
        <v>0</v>
      </c>
      <c r="S688" t="s">
        <v>494</v>
      </c>
      <c r="T688" t="s">
        <v>6</v>
      </c>
      <c r="U688" t="s">
        <v>495</v>
      </c>
      <c r="V688" t="s">
        <v>101</v>
      </c>
      <c r="W688" t="s">
        <v>304</v>
      </c>
    </row>
    <row r="689" spans="2:23" x14ac:dyDescent="0.2">
      <c r="B689">
        <v>673</v>
      </c>
      <c r="C689" t="s">
        <v>8</v>
      </c>
      <c r="D689" t="s">
        <v>303</v>
      </c>
      <c r="E689" t="str">
        <f t="shared" si="10"/>
        <v xml:space="preserve">British </v>
      </c>
      <c r="F689" t="s">
        <v>99</v>
      </c>
      <c r="G689" t="s">
        <v>508</v>
      </c>
      <c r="H689" t="s">
        <v>100</v>
      </c>
      <c r="I689" t="s">
        <v>507</v>
      </c>
      <c r="J689">
        <v>887</v>
      </c>
      <c r="K689">
        <v>4182</v>
      </c>
      <c r="L689">
        <v>22</v>
      </c>
      <c r="M689" s="1">
        <v>3392</v>
      </c>
      <c r="N689" s="1">
        <v>4708</v>
      </c>
      <c r="O689" s="1">
        <v>189229</v>
      </c>
      <c r="P689" s="1">
        <v>0</v>
      </c>
      <c r="Q689" s="1">
        <v>0</v>
      </c>
      <c r="R689" s="1">
        <v>0</v>
      </c>
      <c r="S689" t="s">
        <v>6</v>
      </c>
      <c r="T689" t="s">
        <v>494</v>
      </c>
      <c r="U689" t="s">
        <v>101</v>
      </c>
      <c r="V689" t="s">
        <v>495</v>
      </c>
      <c r="W689" t="s">
        <v>304</v>
      </c>
    </row>
    <row r="690" spans="2:23" x14ac:dyDescent="0.2">
      <c r="B690">
        <v>674</v>
      </c>
      <c r="C690" t="s">
        <v>3</v>
      </c>
      <c r="D690" t="s">
        <v>14</v>
      </c>
      <c r="E690" t="str">
        <f t="shared" si="10"/>
        <v>Delta Ai</v>
      </c>
      <c r="F690" t="s">
        <v>68</v>
      </c>
      <c r="G690" t="s">
        <v>182</v>
      </c>
      <c r="H690" t="s">
        <v>69</v>
      </c>
      <c r="I690" t="s">
        <v>183</v>
      </c>
      <c r="J690">
        <v>626</v>
      </c>
      <c r="K690">
        <v>4191</v>
      </c>
      <c r="L690">
        <v>31</v>
      </c>
      <c r="M690" s="1">
        <v>3892</v>
      </c>
      <c r="N690" s="1">
        <v>6904</v>
      </c>
      <c r="O690" s="1">
        <v>100687</v>
      </c>
      <c r="P690" s="1">
        <v>0</v>
      </c>
      <c r="Q690" s="1">
        <v>248.18333333333334</v>
      </c>
      <c r="R690" s="1">
        <v>234.91666666666666</v>
      </c>
      <c r="S690" t="s">
        <v>6</v>
      </c>
      <c r="T690" t="s">
        <v>184</v>
      </c>
      <c r="U690" t="s">
        <v>70</v>
      </c>
      <c r="V690" t="s">
        <v>185</v>
      </c>
      <c r="W690" t="s">
        <v>15</v>
      </c>
    </row>
    <row r="691" spans="2:23" x14ac:dyDescent="0.2">
      <c r="B691">
        <v>675</v>
      </c>
      <c r="C691" t="s">
        <v>8</v>
      </c>
      <c r="D691" t="s">
        <v>14</v>
      </c>
      <c r="E691" t="str">
        <f t="shared" si="10"/>
        <v>Delta Ai</v>
      </c>
      <c r="F691" t="s">
        <v>182</v>
      </c>
      <c r="G691" t="s">
        <v>68</v>
      </c>
      <c r="H691" t="s">
        <v>183</v>
      </c>
      <c r="I691" t="s">
        <v>69</v>
      </c>
      <c r="J691">
        <v>626</v>
      </c>
      <c r="K691">
        <v>4191</v>
      </c>
      <c r="L691">
        <v>31</v>
      </c>
      <c r="M691" s="1">
        <v>4984</v>
      </c>
      <c r="N691" s="1">
        <v>7006</v>
      </c>
      <c r="O691" s="1">
        <v>286132</v>
      </c>
      <c r="P691" s="1">
        <v>0</v>
      </c>
      <c r="Q691" s="1">
        <v>288.51666666666665</v>
      </c>
      <c r="R691" s="1">
        <v>270.25</v>
      </c>
      <c r="S691" t="s">
        <v>184</v>
      </c>
      <c r="T691" t="s">
        <v>6</v>
      </c>
      <c r="U691" t="s">
        <v>185</v>
      </c>
      <c r="V691" t="s">
        <v>70</v>
      </c>
      <c r="W691" t="s">
        <v>15</v>
      </c>
    </row>
    <row r="692" spans="2:23" x14ac:dyDescent="0.2">
      <c r="B692">
        <v>676</v>
      </c>
      <c r="C692" t="s">
        <v>3</v>
      </c>
      <c r="D692" t="s">
        <v>449</v>
      </c>
      <c r="E692" t="str">
        <f t="shared" si="10"/>
        <v>Iberia A</v>
      </c>
      <c r="F692" t="s">
        <v>44</v>
      </c>
      <c r="G692" t="s">
        <v>451</v>
      </c>
      <c r="H692" t="s">
        <v>45</v>
      </c>
      <c r="I692" t="s">
        <v>452</v>
      </c>
      <c r="J692">
        <v>687</v>
      </c>
      <c r="K692">
        <v>4202</v>
      </c>
      <c r="L692">
        <v>5</v>
      </c>
      <c r="M692" s="1">
        <v>1111</v>
      </c>
      <c r="N692" s="1">
        <v>1421</v>
      </c>
      <c r="O692" s="1">
        <v>31126</v>
      </c>
      <c r="P692" s="1">
        <v>0</v>
      </c>
      <c r="Q692" s="1">
        <v>0</v>
      </c>
      <c r="R692" s="1">
        <v>0</v>
      </c>
      <c r="S692" t="s">
        <v>6</v>
      </c>
      <c r="T692" t="s">
        <v>445</v>
      </c>
      <c r="U692" t="s">
        <v>46</v>
      </c>
      <c r="V692" t="s">
        <v>446</v>
      </c>
      <c r="W692" t="s">
        <v>450</v>
      </c>
    </row>
    <row r="693" spans="2:23" x14ac:dyDescent="0.2">
      <c r="B693">
        <v>677</v>
      </c>
      <c r="C693" t="s">
        <v>3</v>
      </c>
      <c r="D693" t="s">
        <v>449</v>
      </c>
      <c r="E693" t="str">
        <f t="shared" si="10"/>
        <v>Iberia A</v>
      </c>
      <c r="F693" t="s">
        <v>44</v>
      </c>
      <c r="G693" t="s">
        <v>451</v>
      </c>
      <c r="H693" t="s">
        <v>45</v>
      </c>
      <c r="I693" t="s">
        <v>452</v>
      </c>
      <c r="J693">
        <v>872</v>
      </c>
      <c r="K693">
        <v>4202</v>
      </c>
      <c r="L693">
        <v>10</v>
      </c>
      <c r="M693" s="1">
        <v>2530</v>
      </c>
      <c r="N693" s="1">
        <v>3456</v>
      </c>
      <c r="O693" s="1">
        <v>141020</v>
      </c>
      <c r="P693" s="1">
        <v>0</v>
      </c>
      <c r="Q693" s="1">
        <v>0</v>
      </c>
      <c r="R693" s="1">
        <v>0</v>
      </c>
      <c r="S693" t="s">
        <v>6</v>
      </c>
      <c r="T693" t="s">
        <v>445</v>
      </c>
      <c r="U693" t="s">
        <v>46</v>
      </c>
      <c r="V693" t="s">
        <v>446</v>
      </c>
      <c r="W693" t="s">
        <v>450</v>
      </c>
    </row>
    <row r="694" spans="2:23" x14ac:dyDescent="0.2">
      <c r="B694">
        <v>678</v>
      </c>
      <c r="C694" t="s">
        <v>8</v>
      </c>
      <c r="D694" t="s">
        <v>449</v>
      </c>
      <c r="E694" t="str">
        <f t="shared" si="10"/>
        <v>Iberia A</v>
      </c>
      <c r="F694" t="s">
        <v>44</v>
      </c>
      <c r="G694" t="s">
        <v>451</v>
      </c>
      <c r="H694" t="s">
        <v>45</v>
      </c>
      <c r="I694" t="s">
        <v>452</v>
      </c>
      <c r="J694">
        <v>874</v>
      </c>
      <c r="K694">
        <v>4202</v>
      </c>
      <c r="L694">
        <v>16</v>
      </c>
      <c r="M694" s="1">
        <v>4273</v>
      </c>
      <c r="N694" s="1">
        <v>5744</v>
      </c>
      <c r="O694" s="1">
        <v>182560</v>
      </c>
      <c r="P694" s="1">
        <v>0</v>
      </c>
      <c r="Q694" s="1">
        <v>0</v>
      </c>
      <c r="R694" s="1">
        <v>0</v>
      </c>
      <c r="S694" t="s">
        <v>6</v>
      </c>
      <c r="T694" t="s">
        <v>445</v>
      </c>
      <c r="U694" t="s">
        <v>46</v>
      </c>
      <c r="V694" t="s">
        <v>446</v>
      </c>
      <c r="W694" t="s">
        <v>450</v>
      </c>
    </row>
    <row r="695" spans="2:23" x14ac:dyDescent="0.2">
      <c r="B695">
        <v>679</v>
      </c>
      <c r="C695" t="s">
        <v>3</v>
      </c>
      <c r="D695" t="s">
        <v>449</v>
      </c>
      <c r="E695" t="str">
        <f t="shared" si="10"/>
        <v>Iberia A</v>
      </c>
      <c r="F695" t="s">
        <v>451</v>
      </c>
      <c r="G695" t="s">
        <v>44</v>
      </c>
      <c r="H695" t="s">
        <v>452</v>
      </c>
      <c r="I695" t="s">
        <v>45</v>
      </c>
      <c r="J695">
        <v>687</v>
      </c>
      <c r="K695">
        <v>4202</v>
      </c>
      <c r="L695">
        <v>5</v>
      </c>
      <c r="M695" s="1">
        <v>1318</v>
      </c>
      <c r="N695" s="1">
        <v>1460</v>
      </c>
      <c r="O695" s="1">
        <v>104443</v>
      </c>
      <c r="P695" s="1">
        <v>0</v>
      </c>
      <c r="Q695" s="1">
        <v>0</v>
      </c>
      <c r="R695" s="1">
        <v>0</v>
      </c>
      <c r="S695" t="s">
        <v>445</v>
      </c>
      <c r="T695" t="s">
        <v>6</v>
      </c>
      <c r="U695" t="s">
        <v>446</v>
      </c>
      <c r="V695" t="s">
        <v>46</v>
      </c>
      <c r="W695" t="s">
        <v>450</v>
      </c>
    </row>
    <row r="696" spans="2:23" x14ac:dyDescent="0.2">
      <c r="B696">
        <v>680</v>
      </c>
      <c r="C696" t="s">
        <v>3</v>
      </c>
      <c r="D696" t="s">
        <v>449</v>
      </c>
      <c r="E696" t="str">
        <f t="shared" si="10"/>
        <v>Iberia A</v>
      </c>
      <c r="F696" t="s">
        <v>451</v>
      </c>
      <c r="G696" t="s">
        <v>44</v>
      </c>
      <c r="H696" t="s">
        <v>452</v>
      </c>
      <c r="I696" t="s">
        <v>45</v>
      </c>
      <c r="J696">
        <v>872</v>
      </c>
      <c r="K696">
        <v>4202</v>
      </c>
      <c r="L696">
        <v>10</v>
      </c>
      <c r="M696" s="1">
        <v>3017</v>
      </c>
      <c r="N696" s="1">
        <v>3456</v>
      </c>
      <c r="O696" s="1">
        <v>206912</v>
      </c>
      <c r="P696" s="1">
        <v>0</v>
      </c>
      <c r="Q696" s="1">
        <v>0</v>
      </c>
      <c r="R696" s="1">
        <v>0</v>
      </c>
      <c r="S696" t="s">
        <v>445</v>
      </c>
      <c r="T696" t="s">
        <v>6</v>
      </c>
      <c r="U696" t="s">
        <v>446</v>
      </c>
      <c r="V696" t="s">
        <v>46</v>
      </c>
      <c r="W696" t="s">
        <v>450</v>
      </c>
    </row>
    <row r="697" spans="2:23" x14ac:dyDescent="0.2">
      <c r="B697">
        <v>681</v>
      </c>
      <c r="C697" t="s">
        <v>3</v>
      </c>
      <c r="D697" t="s">
        <v>449</v>
      </c>
      <c r="E697" t="str">
        <f t="shared" si="10"/>
        <v>Iberia A</v>
      </c>
      <c r="F697" t="s">
        <v>451</v>
      </c>
      <c r="G697" t="s">
        <v>44</v>
      </c>
      <c r="H697" t="s">
        <v>452</v>
      </c>
      <c r="I697" t="s">
        <v>45</v>
      </c>
      <c r="J697">
        <v>874</v>
      </c>
      <c r="K697">
        <v>4202</v>
      </c>
      <c r="L697">
        <v>16</v>
      </c>
      <c r="M697" s="1">
        <v>4414</v>
      </c>
      <c r="N697" s="1">
        <v>5744</v>
      </c>
      <c r="O697" s="1">
        <v>421942</v>
      </c>
      <c r="P697" s="1">
        <v>0</v>
      </c>
      <c r="Q697" s="1">
        <v>0</v>
      </c>
      <c r="R697" s="1">
        <v>0</v>
      </c>
      <c r="S697" t="s">
        <v>445</v>
      </c>
      <c r="T697" t="s">
        <v>6</v>
      </c>
      <c r="U697" t="s">
        <v>446</v>
      </c>
      <c r="V697" t="s">
        <v>46</v>
      </c>
      <c r="W697" t="s">
        <v>450</v>
      </c>
    </row>
    <row r="698" spans="2:23" x14ac:dyDescent="0.2">
      <c r="B698">
        <v>682</v>
      </c>
      <c r="C698" t="s">
        <v>8</v>
      </c>
      <c r="D698" t="s">
        <v>341</v>
      </c>
      <c r="E698" t="str">
        <f t="shared" si="10"/>
        <v>Uzbekist</v>
      </c>
      <c r="F698" t="s">
        <v>27</v>
      </c>
      <c r="G698" t="s">
        <v>343</v>
      </c>
      <c r="H698" t="s">
        <v>28</v>
      </c>
      <c r="I698" t="s">
        <v>344</v>
      </c>
      <c r="J698">
        <v>626</v>
      </c>
      <c r="K698">
        <v>4203</v>
      </c>
      <c r="L698">
        <v>13</v>
      </c>
      <c r="M698" s="1">
        <v>2048</v>
      </c>
      <c r="N698" s="1">
        <v>3432</v>
      </c>
      <c r="O698" s="1">
        <v>108601</v>
      </c>
      <c r="P698" s="1">
        <v>0</v>
      </c>
      <c r="Q698" s="1">
        <v>0</v>
      </c>
      <c r="R698" s="1">
        <v>0</v>
      </c>
      <c r="S698" t="s">
        <v>6</v>
      </c>
      <c r="T698" t="s">
        <v>345</v>
      </c>
      <c r="U698" t="s">
        <v>29</v>
      </c>
      <c r="V698" t="s">
        <v>346</v>
      </c>
      <c r="W698" t="s">
        <v>342</v>
      </c>
    </row>
    <row r="699" spans="2:23" x14ac:dyDescent="0.2">
      <c r="B699">
        <v>683</v>
      </c>
      <c r="C699" t="s">
        <v>3</v>
      </c>
      <c r="D699" t="s">
        <v>341</v>
      </c>
      <c r="E699" t="str">
        <f t="shared" si="10"/>
        <v>Uzbekist</v>
      </c>
      <c r="F699" t="s">
        <v>343</v>
      </c>
      <c r="G699" t="s">
        <v>27</v>
      </c>
      <c r="H699" t="s">
        <v>344</v>
      </c>
      <c r="I699" t="s">
        <v>28</v>
      </c>
      <c r="J699">
        <v>626</v>
      </c>
      <c r="K699">
        <v>4203</v>
      </c>
      <c r="L699">
        <v>13</v>
      </c>
      <c r="M699" s="1">
        <v>3184</v>
      </c>
      <c r="N699" s="1">
        <v>3432</v>
      </c>
      <c r="O699" s="1">
        <v>9770</v>
      </c>
      <c r="P699" s="1">
        <v>0</v>
      </c>
      <c r="Q699" s="1">
        <v>0</v>
      </c>
      <c r="R699" s="1">
        <v>0</v>
      </c>
      <c r="S699" t="s">
        <v>345</v>
      </c>
      <c r="T699" t="s">
        <v>6</v>
      </c>
      <c r="U699" t="s">
        <v>346</v>
      </c>
      <c r="V699" t="s">
        <v>29</v>
      </c>
      <c r="W699" t="s">
        <v>342</v>
      </c>
    </row>
    <row r="700" spans="2:23" x14ac:dyDescent="0.2">
      <c r="B700">
        <v>684</v>
      </c>
      <c r="C700" t="s">
        <v>3</v>
      </c>
      <c r="D700" t="s">
        <v>276</v>
      </c>
      <c r="E700" t="str">
        <f t="shared" si="10"/>
        <v>Icelanda</v>
      </c>
      <c r="F700" t="s">
        <v>272</v>
      </c>
      <c r="G700" t="s">
        <v>37</v>
      </c>
      <c r="H700" t="s">
        <v>273</v>
      </c>
      <c r="I700" t="s">
        <v>38</v>
      </c>
      <c r="J700">
        <v>626</v>
      </c>
      <c r="K700">
        <v>4204</v>
      </c>
      <c r="L700">
        <v>18</v>
      </c>
      <c r="M700" s="1">
        <v>3447</v>
      </c>
      <c r="N700" s="1">
        <v>4716</v>
      </c>
      <c r="O700" s="1">
        <v>57640</v>
      </c>
      <c r="P700" s="1">
        <v>0</v>
      </c>
      <c r="Q700" s="1">
        <v>0</v>
      </c>
      <c r="R700" s="1">
        <v>0</v>
      </c>
      <c r="S700" t="s">
        <v>274</v>
      </c>
      <c r="T700" t="s">
        <v>6</v>
      </c>
      <c r="U700" t="s">
        <v>275</v>
      </c>
      <c r="V700" t="s">
        <v>39</v>
      </c>
      <c r="W700" t="s">
        <v>277</v>
      </c>
    </row>
    <row r="701" spans="2:23" x14ac:dyDescent="0.2">
      <c r="B701">
        <v>685</v>
      </c>
      <c r="C701" t="s">
        <v>3</v>
      </c>
      <c r="D701" t="s">
        <v>276</v>
      </c>
      <c r="E701" t="str">
        <f t="shared" si="10"/>
        <v>Icelanda</v>
      </c>
      <c r="F701" t="s">
        <v>37</v>
      </c>
      <c r="G701" t="s">
        <v>272</v>
      </c>
      <c r="H701" t="s">
        <v>38</v>
      </c>
      <c r="I701" t="s">
        <v>273</v>
      </c>
      <c r="J701">
        <v>626</v>
      </c>
      <c r="K701">
        <v>4204</v>
      </c>
      <c r="L701">
        <v>18</v>
      </c>
      <c r="M701" s="1">
        <v>3354</v>
      </c>
      <c r="N701" s="1">
        <v>4716</v>
      </c>
      <c r="O701" s="1">
        <v>77246</v>
      </c>
      <c r="P701" s="1">
        <v>0</v>
      </c>
      <c r="Q701" s="1">
        <v>0</v>
      </c>
      <c r="R701" s="1">
        <v>0</v>
      </c>
      <c r="S701" t="s">
        <v>6</v>
      </c>
      <c r="T701" t="s">
        <v>274</v>
      </c>
      <c r="U701" t="s">
        <v>39</v>
      </c>
      <c r="V701" t="s">
        <v>275</v>
      </c>
      <c r="W701" t="s">
        <v>277</v>
      </c>
    </row>
    <row r="702" spans="2:23" x14ac:dyDescent="0.2">
      <c r="B702">
        <v>686</v>
      </c>
      <c r="C702" t="s">
        <v>3</v>
      </c>
      <c r="D702" t="s">
        <v>278</v>
      </c>
      <c r="E702" t="str">
        <f t="shared" si="10"/>
        <v xml:space="preserve">WOW Air </v>
      </c>
      <c r="F702" t="s">
        <v>272</v>
      </c>
      <c r="G702" t="s">
        <v>37</v>
      </c>
      <c r="H702" t="s">
        <v>273</v>
      </c>
      <c r="I702" t="s">
        <v>38</v>
      </c>
      <c r="J702">
        <v>696</v>
      </c>
      <c r="K702">
        <v>4204</v>
      </c>
      <c r="L702">
        <v>31</v>
      </c>
      <c r="M702" s="1">
        <v>9336</v>
      </c>
      <c r="N702" s="1">
        <v>10850</v>
      </c>
      <c r="O702" s="1">
        <v>77664</v>
      </c>
      <c r="P702" s="1">
        <v>0</v>
      </c>
      <c r="Q702" s="1">
        <v>0</v>
      </c>
      <c r="R702" s="1">
        <v>0</v>
      </c>
      <c r="S702" t="s">
        <v>274</v>
      </c>
      <c r="T702" t="s">
        <v>6</v>
      </c>
      <c r="U702" t="s">
        <v>275</v>
      </c>
      <c r="V702" t="s">
        <v>39</v>
      </c>
      <c r="W702" t="s">
        <v>279</v>
      </c>
    </row>
    <row r="703" spans="2:23" x14ac:dyDescent="0.2">
      <c r="B703">
        <v>687</v>
      </c>
      <c r="C703" t="s">
        <v>3</v>
      </c>
      <c r="D703" t="s">
        <v>278</v>
      </c>
      <c r="E703" t="str">
        <f t="shared" si="10"/>
        <v xml:space="preserve">WOW Air </v>
      </c>
      <c r="F703" t="s">
        <v>37</v>
      </c>
      <c r="G703" t="s">
        <v>272</v>
      </c>
      <c r="H703" t="s">
        <v>38</v>
      </c>
      <c r="I703" t="s">
        <v>273</v>
      </c>
      <c r="J703">
        <v>696</v>
      </c>
      <c r="K703">
        <v>4204</v>
      </c>
      <c r="L703">
        <v>31</v>
      </c>
      <c r="M703" s="1">
        <v>9435</v>
      </c>
      <c r="N703" s="1">
        <v>10850</v>
      </c>
      <c r="O703" s="1">
        <v>168137</v>
      </c>
      <c r="P703" s="1">
        <v>0</v>
      </c>
      <c r="Q703" s="1">
        <v>0</v>
      </c>
      <c r="R703" s="1">
        <v>0</v>
      </c>
      <c r="S703" t="s">
        <v>6</v>
      </c>
      <c r="T703" t="s">
        <v>274</v>
      </c>
      <c r="U703" t="s">
        <v>39</v>
      </c>
      <c r="V703" t="s">
        <v>275</v>
      </c>
      <c r="W703" t="s">
        <v>279</v>
      </c>
    </row>
    <row r="704" spans="2:23" x14ac:dyDescent="0.2">
      <c r="B704">
        <v>688</v>
      </c>
      <c r="C704" t="s">
        <v>3</v>
      </c>
      <c r="D704" t="s">
        <v>303</v>
      </c>
      <c r="E704" t="str">
        <f t="shared" si="10"/>
        <v xml:space="preserve">British </v>
      </c>
      <c r="F704" t="s">
        <v>16</v>
      </c>
      <c r="G704" t="s">
        <v>508</v>
      </c>
      <c r="H704" t="s">
        <v>17</v>
      </c>
      <c r="I704" t="s">
        <v>507</v>
      </c>
      <c r="J704">
        <v>627</v>
      </c>
      <c r="K704">
        <v>4211</v>
      </c>
      <c r="L704">
        <v>31</v>
      </c>
      <c r="M704" s="1">
        <v>5523</v>
      </c>
      <c r="N704" s="1">
        <v>6929</v>
      </c>
      <c r="O704" s="1">
        <v>519928</v>
      </c>
      <c r="P704" s="1">
        <v>0</v>
      </c>
      <c r="Q704" s="1">
        <v>0</v>
      </c>
      <c r="R704" s="1">
        <v>0</v>
      </c>
      <c r="S704" t="s">
        <v>6</v>
      </c>
      <c r="T704" t="s">
        <v>494</v>
      </c>
      <c r="U704" t="s">
        <v>18</v>
      </c>
      <c r="V704" t="s">
        <v>495</v>
      </c>
      <c r="W704" t="s">
        <v>304</v>
      </c>
    </row>
    <row r="705" spans="2:23" x14ac:dyDescent="0.2">
      <c r="B705">
        <v>689</v>
      </c>
      <c r="C705" t="s">
        <v>3</v>
      </c>
      <c r="D705" t="s">
        <v>303</v>
      </c>
      <c r="E705" t="str">
        <f t="shared" si="10"/>
        <v xml:space="preserve">British </v>
      </c>
      <c r="F705" t="s">
        <v>508</v>
      </c>
      <c r="G705" t="s">
        <v>16</v>
      </c>
      <c r="H705" t="s">
        <v>507</v>
      </c>
      <c r="I705" t="s">
        <v>17</v>
      </c>
      <c r="J705">
        <v>627</v>
      </c>
      <c r="K705">
        <v>4211</v>
      </c>
      <c r="L705">
        <v>31</v>
      </c>
      <c r="M705" s="1">
        <v>5433</v>
      </c>
      <c r="N705" s="1">
        <v>6929</v>
      </c>
      <c r="O705" s="1">
        <v>785334</v>
      </c>
      <c r="P705" s="1">
        <v>0</v>
      </c>
      <c r="Q705" s="1">
        <v>0</v>
      </c>
      <c r="R705" s="1">
        <v>0</v>
      </c>
      <c r="S705" t="s">
        <v>494</v>
      </c>
      <c r="T705" t="s">
        <v>6</v>
      </c>
      <c r="U705" t="s">
        <v>495</v>
      </c>
      <c r="V705" t="s">
        <v>18</v>
      </c>
      <c r="W705" t="s">
        <v>304</v>
      </c>
    </row>
    <row r="706" spans="2:23" x14ac:dyDescent="0.2">
      <c r="B706">
        <v>690</v>
      </c>
      <c r="C706" t="s">
        <v>3</v>
      </c>
      <c r="D706" t="s">
        <v>14</v>
      </c>
      <c r="E706" t="str">
        <f t="shared" si="10"/>
        <v>Delta Ai</v>
      </c>
      <c r="F706" t="s">
        <v>16</v>
      </c>
      <c r="G706" t="s">
        <v>508</v>
      </c>
      <c r="H706" t="s">
        <v>17</v>
      </c>
      <c r="I706" t="s">
        <v>507</v>
      </c>
      <c r="J706">
        <v>687</v>
      </c>
      <c r="K706">
        <v>4211</v>
      </c>
      <c r="L706">
        <v>32</v>
      </c>
      <c r="M706" s="1">
        <v>8524</v>
      </c>
      <c r="N706" s="1">
        <v>9368</v>
      </c>
      <c r="O706" s="1">
        <v>486181</v>
      </c>
      <c r="P706" s="1">
        <v>637</v>
      </c>
      <c r="Q706" s="1">
        <v>259.58333333333331</v>
      </c>
      <c r="R706" s="1">
        <v>244.31666666666666</v>
      </c>
      <c r="S706" t="s">
        <v>6</v>
      </c>
      <c r="T706" t="s">
        <v>494</v>
      </c>
      <c r="U706" t="s">
        <v>18</v>
      </c>
      <c r="V706" t="s">
        <v>495</v>
      </c>
      <c r="W706" t="s">
        <v>15</v>
      </c>
    </row>
    <row r="707" spans="2:23" x14ac:dyDescent="0.2">
      <c r="B707">
        <v>691</v>
      </c>
      <c r="C707" t="s">
        <v>3</v>
      </c>
      <c r="D707" t="s">
        <v>14</v>
      </c>
      <c r="E707" t="str">
        <f t="shared" si="10"/>
        <v>Delta Ai</v>
      </c>
      <c r="F707" t="s">
        <v>16</v>
      </c>
      <c r="G707" t="s">
        <v>508</v>
      </c>
      <c r="H707" t="s">
        <v>17</v>
      </c>
      <c r="I707" t="s">
        <v>507</v>
      </c>
      <c r="J707">
        <v>696</v>
      </c>
      <c r="K707">
        <v>4211</v>
      </c>
      <c r="L707">
        <v>30</v>
      </c>
      <c r="M707" s="1">
        <v>6721</v>
      </c>
      <c r="N707" s="1">
        <v>7011</v>
      </c>
      <c r="O707" s="1">
        <v>357574</v>
      </c>
      <c r="P707" s="1">
        <v>9264</v>
      </c>
      <c r="Q707" s="1">
        <v>242.71666666666667</v>
      </c>
      <c r="R707" s="1">
        <v>229.3</v>
      </c>
      <c r="S707" t="s">
        <v>6</v>
      </c>
      <c r="T707" t="s">
        <v>494</v>
      </c>
      <c r="U707" t="s">
        <v>18</v>
      </c>
      <c r="V707" t="s">
        <v>495</v>
      </c>
      <c r="W707" t="s">
        <v>15</v>
      </c>
    </row>
    <row r="708" spans="2:23" x14ac:dyDescent="0.2">
      <c r="B708">
        <v>692</v>
      </c>
      <c r="C708" t="s">
        <v>3</v>
      </c>
      <c r="D708" t="s">
        <v>14</v>
      </c>
      <c r="E708" t="str">
        <f t="shared" si="10"/>
        <v>Delta Ai</v>
      </c>
      <c r="F708" t="s">
        <v>508</v>
      </c>
      <c r="G708" t="s">
        <v>16</v>
      </c>
      <c r="H708" t="s">
        <v>507</v>
      </c>
      <c r="I708" t="s">
        <v>17</v>
      </c>
      <c r="J708">
        <v>687</v>
      </c>
      <c r="K708">
        <v>4211</v>
      </c>
      <c r="L708">
        <v>31</v>
      </c>
      <c r="M708" s="1">
        <v>7420</v>
      </c>
      <c r="N708" s="1">
        <v>9081</v>
      </c>
      <c r="O708" s="1">
        <v>488728</v>
      </c>
      <c r="P708" s="1">
        <v>0</v>
      </c>
      <c r="Q708" s="1">
        <v>292.38333333333333</v>
      </c>
      <c r="R708" s="1">
        <v>272.68333333333334</v>
      </c>
      <c r="S708" t="s">
        <v>494</v>
      </c>
      <c r="T708" t="s">
        <v>6</v>
      </c>
      <c r="U708" t="s">
        <v>495</v>
      </c>
      <c r="V708" t="s">
        <v>18</v>
      </c>
      <c r="W708" t="s">
        <v>15</v>
      </c>
    </row>
    <row r="709" spans="2:23" x14ac:dyDescent="0.2">
      <c r="B709">
        <v>693</v>
      </c>
      <c r="C709" t="s">
        <v>3</v>
      </c>
      <c r="D709" t="s">
        <v>14</v>
      </c>
      <c r="E709" t="str">
        <f t="shared" si="10"/>
        <v>Delta Ai</v>
      </c>
      <c r="F709" t="s">
        <v>508</v>
      </c>
      <c r="G709" t="s">
        <v>16</v>
      </c>
      <c r="H709" t="s">
        <v>507</v>
      </c>
      <c r="I709" t="s">
        <v>17</v>
      </c>
      <c r="J709">
        <v>696</v>
      </c>
      <c r="K709">
        <v>4211</v>
      </c>
      <c r="L709">
        <v>30</v>
      </c>
      <c r="M709" s="1">
        <v>5865</v>
      </c>
      <c r="N709" s="1">
        <v>7020</v>
      </c>
      <c r="O709" s="1">
        <v>309176</v>
      </c>
      <c r="P709" s="1">
        <v>0</v>
      </c>
      <c r="Q709" s="1">
        <v>283.78333333333336</v>
      </c>
      <c r="R709" s="1">
        <v>263.5</v>
      </c>
      <c r="S709" t="s">
        <v>494</v>
      </c>
      <c r="T709" t="s">
        <v>6</v>
      </c>
      <c r="U709" t="s">
        <v>495</v>
      </c>
      <c r="V709" t="s">
        <v>18</v>
      </c>
      <c r="W709" t="s">
        <v>15</v>
      </c>
    </row>
    <row r="710" spans="2:23" x14ac:dyDescent="0.2">
      <c r="B710">
        <v>694</v>
      </c>
      <c r="C710" t="s">
        <v>8</v>
      </c>
      <c r="D710" t="s">
        <v>496</v>
      </c>
      <c r="E710" t="str">
        <f t="shared" si="10"/>
        <v>Virgin A</v>
      </c>
      <c r="F710" t="s">
        <v>16</v>
      </c>
      <c r="G710" t="s">
        <v>508</v>
      </c>
      <c r="H710" t="s">
        <v>17</v>
      </c>
      <c r="I710" t="s">
        <v>507</v>
      </c>
      <c r="J710">
        <v>687</v>
      </c>
      <c r="K710">
        <v>4211</v>
      </c>
      <c r="L710">
        <v>5</v>
      </c>
      <c r="M710" s="1">
        <v>1177</v>
      </c>
      <c r="N710" s="1">
        <v>1320</v>
      </c>
      <c r="O710" s="1">
        <v>115243</v>
      </c>
      <c r="P710" s="1">
        <v>0</v>
      </c>
      <c r="Q710" s="1">
        <v>0</v>
      </c>
      <c r="R710" s="1">
        <v>0</v>
      </c>
      <c r="S710" t="s">
        <v>6</v>
      </c>
      <c r="T710" t="s">
        <v>494</v>
      </c>
      <c r="U710" t="s">
        <v>18</v>
      </c>
      <c r="V710" t="s">
        <v>495</v>
      </c>
      <c r="W710" t="s">
        <v>497</v>
      </c>
    </row>
    <row r="711" spans="2:23" x14ac:dyDescent="0.2">
      <c r="B711">
        <v>695</v>
      </c>
      <c r="C711" t="s">
        <v>3</v>
      </c>
      <c r="D711" t="s">
        <v>496</v>
      </c>
      <c r="E711" t="str">
        <f t="shared" si="10"/>
        <v>Virgin A</v>
      </c>
      <c r="F711" t="s">
        <v>16</v>
      </c>
      <c r="G711" t="s">
        <v>508</v>
      </c>
      <c r="H711" t="s">
        <v>17</v>
      </c>
      <c r="I711" t="s">
        <v>507</v>
      </c>
      <c r="J711">
        <v>874</v>
      </c>
      <c r="K711">
        <v>4211</v>
      </c>
      <c r="L711">
        <v>26</v>
      </c>
      <c r="M711" s="1">
        <v>6450</v>
      </c>
      <c r="N711" s="1">
        <v>8008</v>
      </c>
      <c r="O711" s="1">
        <v>647049</v>
      </c>
      <c r="P711" s="1">
        <v>0</v>
      </c>
      <c r="Q711" s="1">
        <v>0</v>
      </c>
      <c r="R711" s="1">
        <v>0</v>
      </c>
      <c r="S711" t="s">
        <v>6</v>
      </c>
      <c r="T711" t="s">
        <v>494</v>
      </c>
      <c r="U711" t="s">
        <v>18</v>
      </c>
      <c r="V711" t="s">
        <v>495</v>
      </c>
      <c r="W711" t="s">
        <v>497</v>
      </c>
    </row>
    <row r="712" spans="2:23" x14ac:dyDescent="0.2">
      <c r="B712">
        <v>696</v>
      </c>
      <c r="C712" t="s">
        <v>3</v>
      </c>
      <c r="D712" t="s">
        <v>496</v>
      </c>
      <c r="E712" t="str">
        <f t="shared" si="10"/>
        <v>Virgin A</v>
      </c>
      <c r="F712" t="s">
        <v>508</v>
      </c>
      <c r="G712" t="s">
        <v>16</v>
      </c>
      <c r="H712" t="s">
        <v>507</v>
      </c>
      <c r="I712" t="s">
        <v>17</v>
      </c>
      <c r="J712">
        <v>687</v>
      </c>
      <c r="K712">
        <v>4211</v>
      </c>
      <c r="L712">
        <v>5</v>
      </c>
      <c r="M712" s="1">
        <v>1022</v>
      </c>
      <c r="N712" s="1">
        <v>1320</v>
      </c>
      <c r="O712" s="1">
        <v>172790</v>
      </c>
      <c r="P712" s="1">
        <v>0</v>
      </c>
      <c r="Q712" s="1">
        <v>0</v>
      </c>
      <c r="R712" s="1">
        <v>0</v>
      </c>
      <c r="S712" t="s">
        <v>494</v>
      </c>
      <c r="T712" t="s">
        <v>6</v>
      </c>
      <c r="U712" t="s">
        <v>495</v>
      </c>
      <c r="V712" t="s">
        <v>18</v>
      </c>
      <c r="W712" t="s">
        <v>497</v>
      </c>
    </row>
    <row r="713" spans="2:23" x14ac:dyDescent="0.2">
      <c r="B713">
        <v>697</v>
      </c>
      <c r="C713" t="s">
        <v>3</v>
      </c>
      <c r="D713" t="s">
        <v>496</v>
      </c>
      <c r="E713" t="str">
        <f t="shared" si="10"/>
        <v>Virgin A</v>
      </c>
      <c r="F713" t="s">
        <v>508</v>
      </c>
      <c r="G713" t="s">
        <v>16</v>
      </c>
      <c r="H713" t="s">
        <v>507</v>
      </c>
      <c r="I713" t="s">
        <v>17</v>
      </c>
      <c r="J713">
        <v>874</v>
      </c>
      <c r="K713">
        <v>4211</v>
      </c>
      <c r="L713">
        <v>26</v>
      </c>
      <c r="M713" s="1">
        <v>6431</v>
      </c>
      <c r="N713" s="1">
        <v>8008</v>
      </c>
      <c r="O713" s="1">
        <v>1001678</v>
      </c>
      <c r="P713" s="1">
        <v>0</v>
      </c>
      <c r="Q713" s="1">
        <v>0</v>
      </c>
      <c r="R713" s="1">
        <v>0</v>
      </c>
      <c r="S713" t="s">
        <v>494</v>
      </c>
      <c r="T713" t="s">
        <v>6</v>
      </c>
      <c r="U713" t="s">
        <v>495</v>
      </c>
      <c r="V713" t="s">
        <v>18</v>
      </c>
      <c r="W713" t="s">
        <v>497</v>
      </c>
    </row>
    <row r="714" spans="2:23" x14ac:dyDescent="0.2">
      <c r="B714">
        <v>698</v>
      </c>
      <c r="C714" t="s">
        <v>3</v>
      </c>
      <c r="D714" t="s">
        <v>512</v>
      </c>
      <c r="E714" t="str">
        <f t="shared" si="10"/>
        <v>Britanni</v>
      </c>
      <c r="F714" t="s">
        <v>509</v>
      </c>
      <c r="G714" t="s">
        <v>365</v>
      </c>
      <c r="H714" t="s">
        <v>510</v>
      </c>
      <c r="I714" t="s">
        <v>366</v>
      </c>
      <c r="J714">
        <v>887</v>
      </c>
      <c r="K714">
        <v>4215</v>
      </c>
      <c r="L714">
        <v>7</v>
      </c>
      <c r="M714" s="1">
        <v>2016</v>
      </c>
      <c r="N714" s="1">
        <v>2100</v>
      </c>
      <c r="O714" s="1">
        <v>0</v>
      </c>
      <c r="P714" s="1">
        <v>0</v>
      </c>
      <c r="Q714" s="1">
        <v>0</v>
      </c>
      <c r="R714" s="1">
        <v>0</v>
      </c>
      <c r="S714" t="s">
        <v>494</v>
      </c>
      <c r="T714" t="s">
        <v>6</v>
      </c>
      <c r="U714" t="s">
        <v>495</v>
      </c>
      <c r="V714" t="s">
        <v>26</v>
      </c>
      <c r="W714" t="s">
        <v>513</v>
      </c>
    </row>
    <row r="715" spans="2:23" x14ac:dyDescent="0.2">
      <c r="B715">
        <v>699</v>
      </c>
      <c r="C715" t="s">
        <v>3</v>
      </c>
      <c r="D715" t="s">
        <v>512</v>
      </c>
      <c r="E715" t="str">
        <f t="shared" si="10"/>
        <v>Britanni</v>
      </c>
      <c r="F715" t="s">
        <v>365</v>
      </c>
      <c r="G715" t="s">
        <v>509</v>
      </c>
      <c r="H715" t="s">
        <v>366</v>
      </c>
      <c r="I715" t="s">
        <v>510</v>
      </c>
      <c r="J715">
        <v>887</v>
      </c>
      <c r="K715">
        <v>4215</v>
      </c>
      <c r="L715">
        <v>6</v>
      </c>
      <c r="M715" s="1">
        <v>1750</v>
      </c>
      <c r="N715" s="1">
        <v>1800</v>
      </c>
      <c r="O715" s="1">
        <v>0</v>
      </c>
      <c r="P715" s="1">
        <v>0</v>
      </c>
      <c r="Q715" s="1">
        <v>0</v>
      </c>
      <c r="R715" s="1">
        <v>0</v>
      </c>
      <c r="S715" t="s">
        <v>6</v>
      </c>
      <c r="T715" t="s">
        <v>494</v>
      </c>
      <c r="U715" t="s">
        <v>26</v>
      </c>
      <c r="V715" t="s">
        <v>495</v>
      </c>
      <c r="W715" t="s">
        <v>513</v>
      </c>
    </row>
    <row r="716" spans="2:23" x14ac:dyDescent="0.2">
      <c r="B716">
        <v>700</v>
      </c>
      <c r="C716" t="s">
        <v>3</v>
      </c>
      <c r="D716" t="s">
        <v>512</v>
      </c>
      <c r="E716" t="str">
        <f t="shared" si="10"/>
        <v>Britanni</v>
      </c>
      <c r="F716" t="s">
        <v>523</v>
      </c>
      <c r="G716" t="s">
        <v>365</v>
      </c>
      <c r="H716" t="s">
        <v>524</v>
      </c>
      <c r="I716" t="s">
        <v>366</v>
      </c>
      <c r="J716">
        <v>887</v>
      </c>
      <c r="K716">
        <v>4219</v>
      </c>
      <c r="L716">
        <v>7</v>
      </c>
      <c r="M716" s="1">
        <v>1809</v>
      </c>
      <c r="N716" s="1">
        <v>2100</v>
      </c>
      <c r="O716" s="1">
        <v>0</v>
      </c>
      <c r="P716" s="1">
        <v>0</v>
      </c>
      <c r="Q716" s="1">
        <v>0</v>
      </c>
      <c r="R716" s="1">
        <v>0</v>
      </c>
      <c r="S716" t="s">
        <v>494</v>
      </c>
      <c r="T716" t="s">
        <v>6</v>
      </c>
      <c r="U716" t="s">
        <v>495</v>
      </c>
      <c r="V716" t="s">
        <v>26</v>
      </c>
      <c r="W716" t="s">
        <v>513</v>
      </c>
    </row>
    <row r="717" spans="2:23" x14ac:dyDescent="0.2">
      <c r="B717">
        <v>701</v>
      </c>
      <c r="C717" t="s">
        <v>3</v>
      </c>
      <c r="D717" t="s">
        <v>512</v>
      </c>
      <c r="E717" t="str">
        <f t="shared" si="10"/>
        <v>Britanni</v>
      </c>
      <c r="F717" t="s">
        <v>365</v>
      </c>
      <c r="G717" t="s">
        <v>523</v>
      </c>
      <c r="H717" t="s">
        <v>366</v>
      </c>
      <c r="I717" t="s">
        <v>524</v>
      </c>
      <c r="J717">
        <v>887</v>
      </c>
      <c r="K717">
        <v>4219</v>
      </c>
      <c r="L717">
        <v>6</v>
      </c>
      <c r="M717" s="1">
        <v>1757</v>
      </c>
      <c r="N717" s="1">
        <v>1800</v>
      </c>
      <c r="O717" s="1">
        <v>0</v>
      </c>
      <c r="P717" s="1">
        <v>0</v>
      </c>
      <c r="Q717" s="1">
        <v>0</v>
      </c>
      <c r="R717" s="1">
        <v>0</v>
      </c>
      <c r="S717" t="s">
        <v>6</v>
      </c>
      <c r="T717" t="s">
        <v>494</v>
      </c>
      <c r="U717" t="s">
        <v>26</v>
      </c>
      <c r="V717" t="s">
        <v>495</v>
      </c>
      <c r="W717" t="s">
        <v>513</v>
      </c>
    </row>
    <row r="718" spans="2:23" x14ac:dyDescent="0.2">
      <c r="B718">
        <v>702</v>
      </c>
      <c r="C718" t="s">
        <v>3</v>
      </c>
      <c r="D718" t="s">
        <v>512</v>
      </c>
      <c r="E718" t="str">
        <f t="shared" si="10"/>
        <v>Britanni</v>
      </c>
      <c r="F718" t="s">
        <v>516</v>
      </c>
      <c r="G718" t="s">
        <v>365</v>
      </c>
      <c r="H718" t="s">
        <v>517</v>
      </c>
      <c r="I718" t="s">
        <v>366</v>
      </c>
      <c r="J718">
        <v>887</v>
      </c>
      <c r="K718">
        <v>4222</v>
      </c>
      <c r="L718">
        <v>4</v>
      </c>
      <c r="M718" s="1">
        <v>1051</v>
      </c>
      <c r="N718" s="1">
        <v>1200</v>
      </c>
      <c r="O718" s="1">
        <v>0</v>
      </c>
      <c r="P718" s="1">
        <v>0</v>
      </c>
      <c r="Q718" s="1">
        <v>0</v>
      </c>
      <c r="R718" s="1">
        <v>0</v>
      </c>
      <c r="S718" t="s">
        <v>494</v>
      </c>
      <c r="T718" t="s">
        <v>6</v>
      </c>
      <c r="U718" t="s">
        <v>495</v>
      </c>
      <c r="V718" t="s">
        <v>26</v>
      </c>
      <c r="W718" t="s">
        <v>513</v>
      </c>
    </row>
    <row r="719" spans="2:23" x14ac:dyDescent="0.2">
      <c r="B719">
        <v>703</v>
      </c>
      <c r="C719" t="s">
        <v>3</v>
      </c>
      <c r="D719" t="s">
        <v>512</v>
      </c>
      <c r="E719" t="str">
        <f t="shared" si="10"/>
        <v>Britanni</v>
      </c>
      <c r="F719" t="s">
        <v>365</v>
      </c>
      <c r="G719" t="s">
        <v>516</v>
      </c>
      <c r="H719" t="s">
        <v>366</v>
      </c>
      <c r="I719" t="s">
        <v>517</v>
      </c>
      <c r="J719">
        <v>887</v>
      </c>
      <c r="K719">
        <v>4222</v>
      </c>
      <c r="L719">
        <v>5</v>
      </c>
      <c r="M719" s="1">
        <v>1408</v>
      </c>
      <c r="N719" s="1">
        <v>1500</v>
      </c>
      <c r="O719" s="1">
        <v>0</v>
      </c>
      <c r="P719" s="1">
        <v>0</v>
      </c>
      <c r="Q719" s="1">
        <v>0</v>
      </c>
      <c r="R719" s="1">
        <v>0</v>
      </c>
      <c r="S719" t="s">
        <v>6</v>
      </c>
      <c r="T719" t="s">
        <v>494</v>
      </c>
      <c r="U719" t="s">
        <v>26</v>
      </c>
      <c r="V719" t="s">
        <v>495</v>
      </c>
      <c r="W719" t="s">
        <v>513</v>
      </c>
    </row>
    <row r="720" spans="2:23" x14ac:dyDescent="0.2">
      <c r="B720">
        <v>704</v>
      </c>
      <c r="C720" t="s">
        <v>8</v>
      </c>
      <c r="D720" t="s">
        <v>196</v>
      </c>
      <c r="E720" t="str">
        <f t="shared" si="10"/>
        <v>Compagni</v>
      </c>
      <c r="F720" t="s">
        <v>186</v>
      </c>
      <c r="G720" t="s">
        <v>182</v>
      </c>
      <c r="H720" t="s">
        <v>187</v>
      </c>
      <c r="I720" t="s">
        <v>183</v>
      </c>
      <c r="J720">
        <v>696</v>
      </c>
      <c r="K720">
        <v>4222</v>
      </c>
      <c r="L720">
        <v>3</v>
      </c>
      <c r="M720" s="1">
        <v>618</v>
      </c>
      <c r="N720" s="1">
        <v>624</v>
      </c>
      <c r="O720" s="1">
        <v>13053</v>
      </c>
      <c r="P720" s="1">
        <v>0</v>
      </c>
      <c r="Q720" s="1">
        <v>0</v>
      </c>
      <c r="R720" s="1">
        <v>0</v>
      </c>
      <c r="S720" t="s">
        <v>6</v>
      </c>
      <c r="T720" t="s">
        <v>184</v>
      </c>
      <c r="U720" t="s">
        <v>188</v>
      </c>
      <c r="V720" t="s">
        <v>185</v>
      </c>
      <c r="W720" t="s">
        <v>197</v>
      </c>
    </row>
    <row r="721" spans="2:23" x14ac:dyDescent="0.2">
      <c r="B721">
        <v>705</v>
      </c>
      <c r="C721" t="s">
        <v>3</v>
      </c>
      <c r="D721" t="s">
        <v>196</v>
      </c>
      <c r="E721" t="str">
        <f t="shared" ref="E721:E784" si="11">LEFT(W721,8)</f>
        <v>Compagni</v>
      </c>
      <c r="F721" t="s">
        <v>186</v>
      </c>
      <c r="G721" t="s">
        <v>182</v>
      </c>
      <c r="H721" t="s">
        <v>187</v>
      </c>
      <c r="I721" t="s">
        <v>183</v>
      </c>
      <c r="J721">
        <v>873</v>
      </c>
      <c r="K721">
        <v>4222</v>
      </c>
      <c r="L721">
        <v>27</v>
      </c>
      <c r="M721" s="1">
        <v>6327</v>
      </c>
      <c r="N721" s="1">
        <v>7425</v>
      </c>
      <c r="O721" s="1">
        <v>111034</v>
      </c>
      <c r="P721" s="1">
        <v>0</v>
      </c>
      <c r="Q721" s="1">
        <v>0</v>
      </c>
      <c r="R721" s="1">
        <v>0</v>
      </c>
      <c r="S721" t="s">
        <v>6</v>
      </c>
      <c r="T721" t="s">
        <v>184</v>
      </c>
      <c r="U721" t="s">
        <v>188</v>
      </c>
      <c r="V721" t="s">
        <v>185</v>
      </c>
      <c r="W721" t="s">
        <v>197</v>
      </c>
    </row>
    <row r="722" spans="2:23" x14ac:dyDescent="0.2">
      <c r="B722">
        <v>706</v>
      </c>
      <c r="C722" t="s">
        <v>8</v>
      </c>
      <c r="D722" t="s">
        <v>196</v>
      </c>
      <c r="E722" t="str">
        <f t="shared" si="11"/>
        <v>Compagni</v>
      </c>
      <c r="F722" t="s">
        <v>182</v>
      </c>
      <c r="G722" t="s">
        <v>186</v>
      </c>
      <c r="H722" t="s">
        <v>183</v>
      </c>
      <c r="I722" t="s">
        <v>187</v>
      </c>
      <c r="J722">
        <v>696</v>
      </c>
      <c r="K722">
        <v>4222</v>
      </c>
      <c r="L722">
        <v>3</v>
      </c>
      <c r="M722" s="1">
        <v>618</v>
      </c>
      <c r="N722" s="1">
        <v>624</v>
      </c>
      <c r="O722" s="1">
        <v>24013</v>
      </c>
      <c r="P722" s="1">
        <v>0</v>
      </c>
      <c r="Q722" s="1">
        <v>0</v>
      </c>
      <c r="R722" s="1">
        <v>0</v>
      </c>
      <c r="S722" t="s">
        <v>184</v>
      </c>
      <c r="T722" t="s">
        <v>6</v>
      </c>
      <c r="U722" t="s">
        <v>185</v>
      </c>
      <c r="V722" t="s">
        <v>188</v>
      </c>
      <c r="W722" t="s">
        <v>197</v>
      </c>
    </row>
    <row r="723" spans="2:23" x14ac:dyDescent="0.2">
      <c r="B723">
        <v>707</v>
      </c>
      <c r="C723" t="s">
        <v>3</v>
      </c>
      <c r="D723" t="s">
        <v>196</v>
      </c>
      <c r="E723" t="str">
        <f t="shared" si="11"/>
        <v>Compagni</v>
      </c>
      <c r="F723" t="s">
        <v>182</v>
      </c>
      <c r="G723" t="s">
        <v>186</v>
      </c>
      <c r="H723" t="s">
        <v>183</v>
      </c>
      <c r="I723" t="s">
        <v>187</v>
      </c>
      <c r="J723">
        <v>873</v>
      </c>
      <c r="K723">
        <v>4222</v>
      </c>
      <c r="L723">
        <v>28</v>
      </c>
      <c r="M723" s="1">
        <v>7218</v>
      </c>
      <c r="N723" s="1">
        <v>7700</v>
      </c>
      <c r="O723" s="1">
        <v>414850</v>
      </c>
      <c r="P723" s="1">
        <v>0</v>
      </c>
      <c r="Q723" s="1">
        <v>0</v>
      </c>
      <c r="R723" s="1">
        <v>0</v>
      </c>
      <c r="S723" t="s">
        <v>184</v>
      </c>
      <c r="T723" t="s">
        <v>6</v>
      </c>
      <c r="U723" t="s">
        <v>185</v>
      </c>
      <c r="V723" t="s">
        <v>188</v>
      </c>
      <c r="W723" t="s">
        <v>197</v>
      </c>
    </row>
    <row r="724" spans="2:23" x14ac:dyDescent="0.2">
      <c r="B724">
        <v>708</v>
      </c>
      <c r="C724" t="s">
        <v>3</v>
      </c>
      <c r="D724" t="s">
        <v>14</v>
      </c>
      <c r="E724" t="str">
        <f t="shared" si="11"/>
        <v>Delta Ai</v>
      </c>
      <c r="F724" t="s">
        <v>186</v>
      </c>
      <c r="G724" t="s">
        <v>182</v>
      </c>
      <c r="H724" t="s">
        <v>187</v>
      </c>
      <c r="I724" t="s">
        <v>183</v>
      </c>
      <c r="J724">
        <v>627</v>
      </c>
      <c r="K724">
        <v>4222</v>
      </c>
      <c r="L724">
        <v>31</v>
      </c>
      <c r="M724" s="1">
        <v>8113</v>
      </c>
      <c r="N724" s="1">
        <v>9017</v>
      </c>
      <c r="O724" s="1">
        <v>236742</v>
      </c>
      <c r="P724" s="1">
        <v>4616</v>
      </c>
      <c r="Q724" s="1">
        <v>243.88333333333333</v>
      </c>
      <c r="R724" s="1">
        <v>230.3</v>
      </c>
      <c r="S724" t="s">
        <v>6</v>
      </c>
      <c r="T724" t="s">
        <v>184</v>
      </c>
      <c r="U724" t="s">
        <v>188</v>
      </c>
      <c r="V724" t="s">
        <v>185</v>
      </c>
      <c r="W724" t="s">
        <v>15</v>
      </c>
    </row>
    <row r="725" spans="2:23" x14ac:dyDescent="0.2">
      <c r="B725">
        <v>709</v>
      </c>
      <c r="C725" t="s">
        <v>3</v>
      </c>
      <c r="D725" t="s">
        <v>14</v>
      </c>
      <c r="E725" t="str">
        <f t="shared" si="11"/>
        <v>Delta Ai</v>
      </c>
      <c r="F725" t="s">
        <v>182</v>
      </c>
      <c r="G725" t="s">
        <v>186</v>
      </c>
      <c r="H725" t="s">
        <v>183</v>
      </c>
      <c r="I725" t="s">
        <v>187</v>
      </c>
      <c r="J725">
        <v>627</v>
      </c>
      <c r="K725">
        <v>4222</v>
      </c>
      <c r="L725">
        <v>31</v>
      </c>
      <c r="M725" s="1">
        <v>7956</v>
      </c>
      <c r="N725" s="1">
        <v>9021</v>
      </c>
      <c r="O725" s="1">
        <v>330794</v>
      </c>
      <c r="P725" s="1">
        <v>0</v>
      </c>
      <c r="Q725" s="1">
        <v>277.64999999999998</v>
      </c>
      <c r="R725" s="1">
        <v>263.39999999999998</v>
      </c>
      <c r="S725" t="s">
        <v>184</v>
      </c>
      <c r="T725" t="s">
        <v>6</v>
      </c>
      <c r="U725" t="s">
        <v>185</v>
      </c>
      <c r="V725" t="s">
        <v>188</v>
      </c>
      <c r="W725" t="s">
        <v>15</v>
      </c>
    </row>
    <row r="726" spans="2:23" x14ac:dyDescent="0.2">
      <c r="B726">
        <v>710</v>
      </c>
      <c r="C726" t="s">
        <v>3</v>
      </c>
      <c r="D726" t="s">
        <v>502</v>
      </c>
      <c r="E726" t="str">
        <f t="shared" si="11"/>
        <v>Thomas C</v>
      </c>
      <c r="F726" t="s">
        <v>509</v>
      </c>
      <c r="G726" t="s">
        <v>89</v>
      </c>
      <c r="H726" t="s">
        <v>510</v>
      </c>
      <c r="I726" t="s">
        <v>90</v>
      </c>
      <c r="J726">
        <v>696</v>
      </c>
      <c r="K726">
        <v>4236</v>
      </c>
      <c r="L726">
        <v>39</v>
      </c>
      <c r="M726" s="1">
        <v>11684</v>
      </c>
      <c r="N726" s="1">
        <v>12558</v>
      </c>
      <c r="O726" s="1">
        <v>332246</v>
      </c>
      <c r="P726" s="1">
        <v>0</v>
      </c>
      <c r="Q726" s="1">
        <v>0</v>
      </c>
      <c r="R726" s="1">
        <v>0</v>
      </c>
      <c r="S726" t="s">
        <v>494</v>
      </c>
      <c r="T726" t="s">
        <v>6</v>
      </c>
      <c r="U726" t="s">
        <v>495</v>
      </c>
      <c r="V726" t="s">
        <v>26</v>
      </c>
      <c r="W726" t="s">
        <v>503</v>
      </c>
    </row>
    <row r="727" spans="2:23" x14ac:dyDescent="0.2">
      <c r="B727">
        <v>711</v>
      </c>
      <c r="C727" t="s">
        <v>3</v>
      </c>
      <c r="D727" t="s">
        <v>502</v>
      </c>
      <c r="E727" t="str">
        <f t="shared" si="11"/>
        <v>Thomas C</v>
      </c>
      <c r="F727" t="s">
        <v>89</v>
      </c>
      <c r="G727" t="s">
        <v>509</v>
      </c>
      <c r="H727" t="s">
        <v>90</v>
      </c>
      <c r="I727" t="s">
        <v>510</v>
      </c>
      <c r="J727">
        <v>696</v>
      </c>
      <c r="K727">
        <v>4236</v>
      </c>
      <c r="L727">
        <v>39</v>
      </c>
      <c r="M727" s="1">
        <v>11565</v>
      </c>
      <c r="N727" s="1">
        <v>12558</v>
      </c>
      <c r="O727" s="1">
        <v>21219</v>
      </c>
      <c r="P727" s="1">
        <v>0</v>
      </c>
      <c r="Q727" s="1">
        <v>0</v>
      </c>
      <c r="R727" s="1">
        <v>0</v>
      </c>
      <c r="S727" t="s">
        <v>6</v>
      </c>
      <c r="T727" t="s">
        <v>494</v>
      </c>
      <c r="U727" t="s">
        <v>26</v>
      </c>
      <c r="V727" t="s">
        <v>495</v>
      </c>
      <c r="W727" t="s">
        <v>503</v>
      </c>
    </row>
    <row r="728" spans="2:23" x14ac:dyDescent="0.2">
      <c r="B728">
        <v>712</v>
      </c>
      <c r="C728" t="s">
        <v>8</v>
      </c>
      <c r="D728" t="s">
        <v>496</v>
      </c>
      <c r="E728" t="str">
        <f t="shared" si="11"/>
        <v>Virgin A</v>
      </c>
      <c r="F728" t="s">
        <v>509</v>
      </c>
      <c r="G728" t="s">
        <v>89</v>
      </c>
      <c r="H728" t="s">
        <v>510</v>
      </c>
      <c r="I728" t="s">
        <v>90</v>
      </c>
      <c r="J728">
        <v>819</v>
      </c>
      <c r="K728">
        <v>4236</v>
      </c>
      <c r="L728">
        <v>51</v>
      </c>
      <c r="M728" s="1">
        <v>18006</v>
      </c>
      <c r="N728" s="1">
        <v>23205</v>
      </c>
      <c r="O728" s="1">
        <v>467551</v>
      </c>
      <c r="P728" s="1">
        <v>0</v>
      </c>
      <c r="Q728" s="1">
        <v>0</v>
      </c>
      <c r="R728" s="1">
        <v>0</v>
      </c>
      <c r="S728" t="s">
        <v>494</v>
      </c>
      <c r="T728" t="s">
        <v>6</v>
      </c>
      <c r="U728" t="s">
        <v>495</v>
      </c>
      <c r="V728" t="s">
        <v>26</v>
      </c>
      <c r="W728" t="s">
        <v>497</v>
      </c>
    </row>
    <row r="729" spans="2:23" x14ac:dyDescent="0.2">
      <c r="B729">
        <v>713</v>
      </c>
      <c r="C729" t="s">
        <v>8</v>
      </c>
      <c r="D729" t="s">
        <v>496</v>
      </c>
      <c r="E729" t="str">
        <f t="shared" si="11"/>
        <v>Virgin A</v>
      </c>
      <c r="F729" t="s">
        <v>89</v>
      </c>
      <c r="G729" t="s">
        <v>509</v>
      </c>
      <c r="H729" t="s">
        <v>90</v>
      </c>
      <c r="I729" t="s">
        <v>510</v>
      </c>
      <c r="J729">
        <v>819</v>
      </c>
      <c r="K729">
        <v>4236</v>
      </c>
      <c r="L729">
        <v>51</v>
      </c>
      <c r="M729" s="1">
        <v>19624</v>
      </c>
      <c r="N729" s="1">
        <v>23205</v>
      </c>
      <c r="O729" s="1">
        <v>22033</v>
      </c>
      <c r="P729" s="1">
        <v>0</v>
      </c>
      <c r="Q729" s="1">
        <v>0</v>
      </c>
      <c r="R729" s="1">
        <v>0</v>
      </c>
      <c r="S729" t="s">
        <v>6</v>
      </c>
      <c r="T729" t="s">
        <v>494</v>
      </c>
      <c r="U729" t="s">
        <v>26</v>
      </c>
      <c r="V729" t="s">
        <v>495</v>
      </c>
      <c r="W729" t="s">
        <v>497</v>
      </c>
    </row>
    <row r="730" spans="2:23" x14ac:dyDescent="0.2">
      <c r="B730">
        <v>714</v>
      </c>
      <c r="C730" t="s">
        <v>8</v>
      </c>
      <c r="D730" t="s">
        <v>19</v>
      </c>
      <c r="E730" t="str">
        <f t="shared" si="11"/>
        <v>American</v>
      </c>
      <c r="F730" t="s">
        <v>52</v>
      </c>
      <c r="G730" t="s">
        <v>323</v>
      </c>
      <c r="H730" t="s">
        <v>53</v>
      </c>
      <c r="I730" t="s">
        <v>324</v>
      </c>
      <c r="J730">
        <v>687</v>
      </c>
      <c r="K730">
        <v>4248</v>
      </c>
      <c r="L730">
        <v>25</v>
      </c>
      <c r="M730" s="1">
        <v>4625</v>
      </c>
      <c r="N730" s="1">
        <v>7150</v>
      </c>
      <c r="O730" s="1">
        <v>81788</v>
      </c>
      <c r="P730" s="1">
        <v>0</v>
      </c>
      <c r="Q730" s="1">
        <v>206.4</v>
      </c>
      <c r="R730" s="1">
        <v>190.65</v>
      </c>
      <c r="S730" t="s">
        <v>6</v>
      </c>
      <c r="T730" t="s">
        <v>315</v>
      </c>
      <c r="U730" t="s">
        <v>54</v>
      </c>
      <c r="V730" t="s">
        <v>316</v>
      </c>
      <c r="W730" t="s">
        <v>20</v>
      </c>
    </row>
    <row r="731" spans="2:23" x14ac:dyDescent="0.2">
      <c r="B731">
        <v>715</v>
      </c>
      <c r="C731" t="s">
        <v>3</v>
      </c>
      <c r="D731" t="s">
        <v>19</v>
      </c>
      <c r="E731" t="str">
        <f t="shared" si="11"/>
        <v>American</v>
      </c>
      <c r="F731" t="s">
        <v>52</v>
      </c>
      <c r="G731" t="s">
        <v>323</v>
      </c>
      <c r="H731" t="s">
        <v>53</v>
      </c>
      <c r="I731" t="s">
        <v>324</v>
      </c>
      <c r="J731">
        <v>696</v>
      </c>
      <c r="K731">
        <v>4248</v>
      </c>
      <c r="L731">
        <v>5</v>
      </c>
      <c r="M731" s="1">
        <v>1118</v>
      </c>
      <c r="N731" s="1">
        <v>1210</v>
      </c>
      <c r="O731" s="1">
        <v>9679</v>
      </c>
      <c r="P731" s="1">
        <v>0</v>
      </c>
      <c r="Q731" s="1">
        <v>41.333333333333336</v>
      </c>
      <c r="R731" s="1">
        <v>38.083333333333336</v>
      </c>
      <c r="S731" t="s">
        <v>6</v>
      </c>
      <c r="T731" t="s">
        <v>315</v>
      </c>
      <c r="U731" t="s">
        <v>54</v>
      </c>
      <c r="V731" t="s">
        <v>316</v>
      </c>
      <c r="W731" t="s">
        <v>20</v>
      </c>
    </row>
    <row r="732" spans="2:23" x14ac:dyDescent="0.2">
      <c r="B732">
        <v>716</v>
      </c>
      <c r="C732" t="s">
        <v>3</v>
      </c>
      <c r="D732" t="s">
        <v>19</v>
      </c>
      <c r="E732" t="str">
        <f t="shared" si="11"/>
        <v>American</v>
      </c>
      <c r="F732" t="s">
        <v>323</v>
      </c>
      <c r="G732" t="s">
        <v>52</v>
      </c>
      <c r="H732" t="s">
        <v>324</v>
      </c>
      <c r="I732" t="s">
        <v>53</v>
      </c>
      <c r="J732">
        <v>687</v>
      </c>
      <c r="K732">
        <v>4248</v>
      </c>
      <c r="L732">
        <v>26</v>
      </c>
      <c r="M732" s="1">
        <v>6370</v>
      </c>
      <c r="N732" s="1">
        <v>7436</v>
      </c>
      <c r="O732" s="1">
        <v>409785</v>
      </c>
      <c r="P732" s="1">
        <v>0</v>
      </c>
      <c r="Q732" s="1">
        <v>248.86666666666667</v>
      </c>
      <c r="R732" s="1">
        <v>232.3</v>
      </c>
      <c r="S732" t="s">
        <v>315</v>
      </c>
      <c r="T732" t="s">
        <v>6</v>
      </c>
      <c r="U732" t="s">
        <v>316</v>
      </c>
      <c r="V732" t="s">
        <v>54</v>
      </c>
      <c r="W732" t="s">
        <v>20</v>
      </c>
    </row>
    <row r="733" spans="2:23" x14ac:dyDescent="0.2">
      <c r="B733">
        <v>717</v>
      </c>
      <c r="C733" t="s">
        <v>3</v>
      </c>
      <c r="D733" t="s">
        <v>19</v>
      </c>
      <c r="E733" t="str">
        <f t="shared" si="11"/>
        <v>American</v>
      </c>
      <c r="F733" t="s">
        <v>323</v>
      </c>
      <c r="G733" t="s">
        <v>52</v>
      </c>
      <c r="H733" t="s">
        <v>324</v>
      </c>
      <c r="I733" t="s">
        <v>53</v>
      </c>
      <c r="J733">
        <v>696</v>
      </c>
      <c r="K733">
        <v>4248</v>
      </c>
      <c r="L733">
        <v>4</v>
      </c>
      <c r="M733" s="1">
        <v>573</v>
      </c>
      <c r="N733" s="1">
        <v>968</v>
      </c>
      <c r="O733" s="1">
        <v>27958</v>
      </c>
      <c r="P733" s="1">
        <v>0</v>
      </c>
      <c r="Q733" s="1">
        <v>38.4</v>
      </c>
      <c r="R733" s="1">
        <v>35.483333333333334</v>
      </c>
      <c r="S733" t="s">
        <v>315</v>
      </c>
      <c r="T733" t="s">
        <v>6</v>
      </c>
      <c r="U733" t="s">
        <v>316</v>
      </c>
      <c r="V733" t="s">
        <v>54</v>
      </c>
      <c r="W733" t="s">
        <v>20</v>
      </c>
    </row>
    <row r="734" spans="2:23" x14ac:dyDescent="0.2">
      <c r="B734">
        <v>718</v>
      </c>
      <c r="C734" t="s">
        <v>3</v>
      </c>
      <c r="D734" t="s">
        <v>512</v>
      </c>
      <c r="E734" t="str">
        <f t="shared" si="11"/>
        <v>Britanni</v>
      </c>
      <c r="F734" t="s">
        <v>514</v>
      </c>
      <c r="G734" t="s">
        <v>365</v>
      </c>
      <c r="H734" t="s">
        <v>515</v>
      </c>
      <c r="I734" t="s">
        <v>366</v>
      </c>
      <c r="J734">
        <v>887</v>
      </c>
      <c r="K734">
        <v>4248</v>
      </c>
      <c r="L734">
        <v>5</v>
      </c>
      <c r="M734" s="1">
        <v>1277</v>
      </c>
      <c r="N734" s="1">
        <v>1500</v>
      </c>
      <c r="O734" s="1">
        <v>792</v>
      </c>
      <c r="P734" s="1">
        <v>0</v>
      </c>
      <c r="Q734" s="1">
        <v>0</v>
      </c>
      <c r="R734" s="1">
        <v>0</v>
      </c>
      <c r="S734" t="s">
        <v>494</v>
      </c>
      <c r="T734" t="s">
        <v>6</v>
      </c>
      <c r="U734" t="s">
        <v>495</v>
      </c>
      <c r="V734" t="s">
        <v>26</v>
      </c>
      <c r="W734" t="s">
        <v>513</v>
      </c>
    </row>
    <row r="735" spans="2:23" x14ac:dyDescent="0.2">
      <c r="B735">
        <v>719</v>
      </c>
      <c r="C735" t="s">
        <v>3</v>
      </c>
      <c r="D735" t="s">
        <v>512</v>
      </c>
      <c r="E735" t="str">
        <f t="shared" si="11"/>
        <v>Britanni</v>
      </c>
      <c r="F735" t="s">
        <v>365</v>
      </c>
      <c r="G735" t="s">
        <v>514</v>
      </c>
      <c r="H735" t="s">
        <v>366</v>
      </c>
      <c r="I735" t="s">
        <v>515</v>
      </c>
      <c r="J735">
        <v>887</v>
      </c>
      <c r="K735">
        <v>4248</v>
      </c>
      <c r="L735">
        <v>5</v>
      </c>
      <c r="M735" s="1">
        <v>1467</v>
      </c>
      <c r="N735" s="1">
        <v>1500</v>
      </c>
      <c r="O735" s="1">
        <v>0</v>
      </c>
      <c r="P735" s="1">
        <v>0</v>
      </c>
      <c r="Q735" s="1">
        <v>0</v>
      </c>
      <c r="R735" s="1">
        <v>0</v>
      </c>
      <c r="S735" t="s">
        <v>6</v>
      </c>
      <c r="T735" t="s">
        <v>494</v>
      </c>
      <c r="U735" t="s">
        <v>26</v>
      </c>
      <c r="V735" t="s">
        <v>495</v>
      </c>
      <c r="W735" t="s">
        <v>513</v>
      </c>
    </row>
    <row r="736" spans="2:23" x14ac:dyDescent="0.2">
      <c r="B736">
        <v>720</v>
      </c>
      <c r="C736" t="s">
        <v>3</v>
      </c>
      <c r="D736" t="s">
        <v>512</v>
      </c>
      <c r="E736" t="str">
        <f t="shared" si="11"/>
        <v>Britanni</v>
      </c>
      <c r="F736" t="s">
        <v>518</v>
      </c>
      <c r="G736" t="s">
        <v>365</v>
      </c>
      <c r="H736" t="s">
        <v>519</v>
      </c>
      <c r="I736" t="s">
        <v>366</v>
      </c>
      <c r="J736">
        <v>887</v>
      </c>
      <c r="K736">
        <v>4261</v>
      </c>
      <c r="L736">
        <v>4</v>
      </c>
      <c r="M736" s="1">
        <v>1123</v>
      </c>
      <c r="N736" s="1">
        <v>1200</v>
      </c>
      <c r="O736" s="1">
        <v>0</v>
      </c>
      <c r="P736" s="1">
        <v>0</v>
      </c>
      <c r="Q736" s="1">
        <v>0</v>
      </c>
      <c r="R736" s="1">
        <v>0</v>
      </c>
      <c r="S736" t="s">
        <v>494</v>
      </c>
      <c r="T736" t="s">
        <v>6</v>
      </c>
      <c r="U736" t="s">
        <v>495</v>
      </c>
      <c r="V736" t="s">
        <v>26</v>
      </c>
      <c r="W736" t="s">
        <v>513</v>
      </c>
    </row>
    <row r="737" spans="2:23" x14ac:dyDescent="0.2">
      <c r="B737">
        <v>721</v>
      </c>
      <c r="C737" t="s">
        <v>3</v>
      </c>
      <c r="D737" t="s">
        <v>512</v>
      </c>
      <c r="E737" t="str">
        <f t="shared" si="11"/>
        <v>Britanni</v>
      </c>
      <c r="F737" t="s">
        <v>365</v>
      </c>
      <c r="G737" t="s">
        <v>518</v>
      </c>
      <c r="H737" t="s">
        <v>366</v>
      </c>
      <c r="I737" t="s">
        <v>519</v>
      </c>
      <c r="J737">
        <v>887</v>
      </c>
      <c r="K737">
        <v>4261</v>
      </c>
      <c r="L737">
        <v>4</v>
      </c>
      <c r="M737" s="1">
        <v>1187</v>
      </c>
      <c r="N737" s="1">
        <v>1200</v>
      </c>
      <c r="O737" s="1">
        <v>0</v>
      </c>
      <c r="P737" s="1">
        <v>0</v>
      </c>
      <c r="Q737" s="1">
        <v>0</v>
      </c>
      <c r="R737" s="1">
        <v>0</v>
      </c>
      <c r="S737" t="s">
        <v>6</v>
      </c>
      <c r="T737" t="s">
        <v>494</v>
      </c>
      <c r="U737" t="s">
        <v>26</v>
      </c>
      <c r="V737" t="s">
        <v>495</v>
      </c>
      <c r="W737" t="s">
        <v>513</v>
      </c>
    </row>
    <row r="738" spans="2:23" x14ac:dyDescent="0.2">
      <c r="B738">
        <v>722</v>
      </c>
      <c r="C738" t="s">
        <v>3</v>
      </c>
      <c r="D738" t="s">
        <v>226</v>
      </c>
      <c r="E738" t="str">
        <f t="shared" si="11"/>
        <v>Lufthans</v>
      </c>
      <c r="F738" t="s">
        <v>242</v>
      </c>
      <c r="G738" t="s">
        <v>41</v>
      </c>
      <c r="H738" t="s">
        <v>243</v>
      </c>
      <c r="I738" t="s">
        <v>42</v>
      </c>
      <c r="J738">
        <v>696</v>
      </c>
      <c r="K738">
        <v>4263</v>
      </c>
      <c r="L738">
        <v>28</v>
      </c>
      <c r="M738" s="1">
        <v>6780</v>
      </c>
      <c r="N738" s="1">
        <v>7140</v>
      </c>
      <c r="O738" s="1">
        <v>715156</v>
      </c>
      <c r="P738" s="1">
        <v>0</v>
      </c>
      <c r="Q738" s="1">
        <v>0</v>
      </c>
      <c r="R738" s="1">
        <v>0</v>
      </c>
      <c r="S738" t="s">
        <v>222</v>
      </c>
      <c r="T738" t="s">
        <v>6</v>
      </c>
      <c r="U738" t="s">
        <v>223</v>
      </c>
      <c r="V738" t="s">
        <v>43</v>
      </c>
      <c r="W738" t="s">
        <v>227</v>
      </c>
    </row>
    <row r="739" spans="2:23" x14ac:dyDescent="0.2">
      <c r="B739">
        <v>723</v>
      </c>
      <c r="C739" t="s">
        <v>8</v>
      </c>
      <c r="D739" t="s">
        <v>226</v>
      </c>
      <c r="E739" t="str">
        <f t="shared" si="11"/>
        <v>Lufthans</v>
      </c>
      <c r="F739" t="s">
        <v>242</v>
      </c>
      <c r="G739" t="s">
        <v>41</v>
      </c>
      <c r="H739" t="s">
        <v>243</v>
      </c>
      <c r="I739" t="s">
        <v>42</v>
      </c>
      <c r="J739">
        <v>874</v>
      </c>
      <c r="K739">
        <v>4263</v>
      </c>
      <c r="L739">
        <v>3</v>
      </c>
      <c r="M739" s="1">
        <v>762</v>
      </c>
      <c r="N739" s="1">
        <v>891</v>
      </c>
      <c r="O739" s="1">
        <v>95949</v>
      </c>
      <c r="P739" s="1">
        <v>0</v>
      </c>
      <c r="Q739" s="1">
        <v>0</v>
      </c>
      <c r="R739" s="1">
        <v>0</v>
      </c>
      <c r="S739" t="s">
        <v>222</v>
      </c>
      <c r="T739" t="s">
        <v>6</v>
      </c>
      <c r="U739" t="s">
        <v>223</v>
      </c>
      <c r="V739" t="s">
        <v>43</v>
      </c>
      <c r="W739" t="s">
        <v>227</v>
      </c>
    </row>
    <row r="740" spans="2:23" x14ac:dyDescent="0.2">
      <c r="B740">
        <v>724</v>
      </c>
      <c r="C740" t="s">
        <v>3</v>
      </c>
      <c r="D740" t="s">
        <v>226</v>
      </c>
      <c r="E740" t="str">
        <f t="shared" si="11"/>
        <v>Lufthans</v>
      </c>
      <c r="F740" t="s">
        <v>41</v>
      </c>
      <c r="G740" t="s">
        <v>242</v>
      </c>
      <c r="H740" t="s">
        <v>42</v>
      </c>
      <c r="I740" t="s">
        <v>243</v>
      </c>
      <c r="J740">
        <v>696</v>
      </c>
      <c r="K740">
        <v>4263</v>
      </c>
      <c r="L740">
        <v>28</v>
      </c>
      <c r="M740" s="1">
        <v>6043</v>
      </c>
      <c r="N740" s="1">
        <v>7140</v>
      </c>
      <c r="O740" s="1">
        <v>210276</v>
      </c>
      <c r="P740" s="1">
        <v>0</v>
      </c>
      <c r="Q740" s="1">
        <v>0</v>
      </c>
      <c r="R740" s="1">
        <v>0</v>
      </c>
      <c r="S740" t="s">
        <v>6</v>
      </c>
      <c r="T740" t="s">
        <v>222</v>
      </c>
      <c r="U740" t="s">
        <v>43</v>
      </c>
      <c r="V740" t="s">
        <v>223</v>
      </c>
      <c r="W740" t="s">
        <v>227</v>
      </c>
    </row>
    <row r="741" spans="2:23" x14ac:dyDescent="0.2">
      <c r="B741">
        <v>725</v>
      </c>
      <c r="C741" t="s">
        <v>3</v>
      </c>
      <c r="D741" t="s">
        <v>226</v>
      </c>
      <c r="E741" t="str">
        <f t="shared" si="11"/>
        <v>Lufthans</v>
      </c>
      <c r="F741" t="s">
        <v>41</v>
      </c>
      <c r="G741" t="s">
        <v>242</v>
      </c>
      <c r="H741" t="s">
        <v>42</v>
      </c>
      <c r="I741" t="s">
        <v>243</v>
      </c>
      <c r="J741">
        <v>874</v>
      </c>
      <c r="K741">
        <v>4263</v>
      </c>
      <c r="L741">
        <v>3</v>
      </c>
      <c r="M741" s="1">
        <v>655</v>
      </c>
      <c r="N741" s="1">
        <v>891</v>
      </c>
      <c r="O741" s="1">
        <v>15343</v>
      </c>
      <c r="P741" s="1">
        <v>0</v>
      </c>
      <c r="Q741" s="1">
        <v>0</v>
      </c>
      <c r="R741" s="1">
        <v>0</v>
      </c>
      <c r="S741" t="s">
        <v>6</v>
      </c>
      <c r="T741" t="s">
        <v>222</v>
      </c>
      <c r="U741" t="s">
        <v>43</v>
      </c>
      <c r="V741" t="s">
        <v>223</v>
      </c>
      <c r="W741" t="s">
        <v>227</v>
      </c>
    </row>
    <row r="742" spans="2:23" x14ac:dyDescent="0.2">
      <c r="B742">
        <v>726</v>
      </c>
      <c r="C742" t="s">
        <v>3</v>
      </c>
      <c r="D742" t="s">
        <v>12</v>
      </c>
      <c r="E742" t="str">
        <f t="shared" si="11"/>
        <v>United A</v>
      </c>
      <c r="F742" t="s">
        <v>242</v>
      </c>
      <c r="G742" t="s">
        <v>41</v>
      </c>
      <c r="H742" t="s">
        <v>243</v>
      </c>
      <c r="I742" t="s">
        <v>42</v>
      </c>
      <c r="J742">
        <v>627</v>
      </c>
      <c r="K742">
        <v>4263</v>
      </c>
      <c r="L742">
        <v>31</v>
      </c>
      <c r="M742" s="1">
        <v>7827</v>
      </c>
      <c r="N742" s="1">
        <v>8374</v>
      </c>
      <c r="O742" s="1">
        <v>578081</v>
      </c>
      <c r="P742" s="1">
        <v>0</v>
      </c>
      <c r="Q742" s="1">
        <v>283.91666666666669</v>
      </c>
      <c r="R742" s="1">
        <v>270.36666666666667</v>
      </c>
      <c r="S742" t="s">
        <v>222</v>
      </c>
      <c r="T742" t="s">
        <v>6</v>
      </c>
      <c r="U742" t="s">
        <v>223</v>
      </c>
      <c r="V742" t="s">
        <v>43</v>
      </c>
      <c r="W742" t="s">
        <v>13</v>
      </c>
    </row>
    <row r="743" spans="2:23" x14ac:dyDescent="0.2">
      <c r="B743">
        <v>727</v>
      </c>
      <c r="C743" t="s">
        <v>3</v>
      </c>
      <c r="D743" t="s">
        <v>12</v>
      </c>
      <c r="E743" t="str">
        <f t="shared" si="11"/>
        <v>United A</v>
      </c>
      <c r="F743" t="s">
        <v>41</v>
      </c>
      <c r="G743" t="s">
        <v>242</v>
      </c>
      <c r="H743" t="s">
        <v>42</v>
      </c>
      <c r="I743" t="s">
        <v>243</v>
      </c>
      <c r="J743">
        <v>627</v>
      </c>
      <c r="K743">
        <v>4263</v>
      </c>
      <c r="L743">
        <v>31</v>
      </c>
      <c r="M743" s="1">
        <v>6900</v>
      </c>
      <c r="N743" s="1">
        <v>8397</v>
      </c>
      <c r="O743" s="1">
        <v>24601</v>
      </c>
      <c r="P743" s="1">
        <v>0</v>
      </c>
      <c r="Q743" s="1">
        <v>250.91666666666666</v>
      </c>
      <c r="R743" s="1">
        <v>229.45</v>
      </c>
      <c r="S743" t="s">
        <v>6</v>
      </c>
      <c r="T743" t="s">
        <v>222</v>
      </c>
      <c r="U743" t="s">
        <v>43</v>
      </c>
      <c r="V743" t="s">
        <v>223</v>
      </c>
      <c r="W743" t="s">
        <v>13</v>
      </c>
    </row>
    <row r="744" spans="2:23" x14ac:dyDescent="0.2">
      <c r="B744">
        <v>728</v>
      </c>
      <c r="C744" t="s">
        <v>3</v>
      </c>
      <c r="D744" t="s">
        <v>270</v>
      </c>
      <c r="E744" t="str">
        <f t="shared" si="11"/>
        <v xml:space="preserve">Polskie </v>
      </c>
      <c r="F744" t="s">
        <v>27</v>
      </c>
      <c r="G744" t="s">
        <v>391</v>
      </c>
      <c r="H744" t="s">
        <v>28</v>
      </c>
      <c r="I744" t="s">
        <v>392</v>
      </c>
      <c r="J744">
        <v>887</v>
      </c>
      <c r="K744">
        <v>4267</v>
      </c>
      <c r="L744">
        <v>16</v>
      </c>
      <c r="M744" s="1">
        <v>3813</v>
      </c>
      <c r="N744" s="1">
        <v>4032</v>
      </c>
      <c r="O744" s="1">
        <v>144610</v>
      </c>
      <c r="P744" s="1">
        <v>0</v>
      </c>
      <c r="Q744" s="1">
        <v>0</v>
      </c>
      <c r="R744" s="1">
        <v>0</v>
      </c>
      <c r="S744" t="s">
        <v>6</v>
      </c>
      <c r="T744" t="s">
        <v>387</v>
      </c>
      <c r="U744" t="s">
        <v>29</v>
      </c>
      <c r="V744" t="s">
        <v>388</v>
      </c>
      <c r="W744" t="s">
        <v>271</v>
      </c>
    </row>
    <row r="745" spans="2:23" x14ac:dyDescent="0.2">
      <c r="B745">
        <v>729</v>
      </c>
      <c r="C745" t="s">
        <v>3</v>
      </c>
      <c r="D745" t="s">
        <v>270</v>
      </c>
      <c r="E745" t="str">
        <f t="shared" si="11"/>
        <v xml:space="preserve">Polskie </v>
      </c>
      <c r="F745" t="s">
        <v>27</v>
      </c>
      <c r="G745" t="s">
        <v>391</v>
      </c>
      <c r="H745" t="s">
        <v>28</v>
      </c>
      <c r="I745" t="s">
        <v>392</v>
      </c>
      <c r="J745">
        <v>889</v>
      </c>
      <c r="K745">
        <v>4267</v>
      </c>
      <c r="L745">
        <v>27</v>
      </c>
      <c r="M745" s="1">
        <v>6999</v>
      </c>
      <c r="N745" s="1">
        <v>7938</v>
      </c>
      <c r="O745" s="1">
        <v>281952</v>
      </c>
      <c r="P745" s="1">
        <v>0</v>
      </c>
      <c r="Q745" s="1">
        <v>0</v>
      </c>
      <c r="R745" s="1">
        <v>0</v>
      </c>
      <c r="S745" t="s">
        <v>6</v>
      </c>
      <c r="T745" t="s">
        <v>387</v>
      </c>
      <c r="U745" t="s">
        <v>29</v>
      </c>
      <c r="V745" t="s">
        <v>388</v>
      </c>
      <c r="W745" t="s">
        <v>271</v>
      </c>
    </row>
    <row r="746" spans="2:23" x14ac:dyDescent="0.2">
      <c r="B746">
        <v>730</v>
      </c>
      <c r="C746" t="s">
        <v>3</v>
      </c>
      <c r="D746" t="s">
        <v>270</v>
      </c>
      <c r="E746" t="str">
        <f t="shared" si="11"/>
        <v xml:space="preserve">Polskie </v>
      </c>
      <c r="F746" t="s">
        <v>391</v>
      </c>
      <c r="G746" t="s">
        <v>27</v>
      </c>
      <c r="H746" t="s">
        <v>392</v>
      </c>
      <c r="I746" t="s">
        <v>28</v>
      </c>
      <c r="J746">
        <v>887</v>
      </c>
      <c r="K746">
        <v>4267</v>
      </c>
      <c r="L746">
        <v>16</v>
      </c>
      <c r="M746" s="1">
        <v>3917</v>
      </c>
      <c r="N746" s="1">
        <v>4032</v>
      </c>
      <c r="O746" s="1">
        <v>246453</v>
      </c>
      <c r="P746" s="1">
        <v>0</v>
      </c>
      <c r="Q746" s="1">
        <v>0</v>
      </c>
      <c r="R746" s="1">
        <v>0</v>
      </c>
      <c r="S746" t="s">
        <v>387</v>
      </c>
      <c r="T746" t="s">
        <v>6</v>
      </c>
      <c r="U746" t="s">
        <v>388</v>
      </c>
      <c r="V746" t="s">
        <v>29</v>
      </c>
      <c r="W746" t="s">
        <v>271</v>
      </c>
    </row>
    <row r="747" spans="2:23" x14ac:dyDescent="0.2">
      <c r="B747">
        <v>731</v>
      </c>
      <c r="C747" t="s">
        <v>3</v>
      </c>
      <c r="D747" t="s">
        <v>270</v>
      </c>
      <c r="E747" t="str">
        <f t="shared" si="11"/>
        <v xml:space="preserve">Polskie </v>
      </c>
      <c r="F747" t="s">
        <v>391</v>
      </c>
      <c r="G747" t="s">
        <v>27</v>
      </c>
      <c r="H747" t="s">
        <v>392</v>
      </c>
      <c r="I747" t="s">
        <v>28</v>
      </c>
      <c r="J747">
        <v>889</v>
      </c>
      <c r="K747">
        <v>4267</v>
      </c>
      <c r="L747">
        <v>27</v>
      </c>
      <c r="M747" s="1">
        <v>7526</v>
      </c>
      <c r="N747" s="1">
        <v>7938</v>
      </c>
      <c r="O747" s="1">
        <v>473101</v>
      </c>
      <c r="P747" s="1">
        <v>0</v>
      </c>
      <c r="Q747" s="1">
        <v>0</v>
      </c>
      <c r="R747" s="1">
        <v>0</v>
      </c>
      <c r="S747" t="s">
        <v>387</v>
      </c>
      <c r="T747" t="s">
        <v>6</v>
      </c>
      <c r="U747" t="s">
        <v>388</v>
      </c>
      <c r="V747" t="s">
        <v>29</v>
      </c>
      <c r="W747" t="s">
        <v>271</v>
      </c>
    </row>
    <row r="748" spans="2:23" x14ac:dyDescent="0.2">
      <c r="B748">
        <v>732</v>
      </c>
      <c r="C748" t="s">
        <v>3</v>
      </c>
      <c r="D748" t="s">
        <v>155</v>
      </c>
      <c r="E748" t="str">
        <f t="shared" si="11"/>
        <v>Scandina</v>
      </c>
      <c r="F748" t="s">
        <v>44</v>
      </c>
      <c r="G748" t="s">
        <v>147</v>
      </c>
      <c r="H748" t="s">
        <v>45</v>
      </c>
      <c r="I748" t="s">
        <v>148</v>
      </c>
      <c r="J748">
        <v>873</v>
      </c>
      <c r="K748">
        <v>4271</v>
      </c>
      <c r="L748">
        <v>31</v>
      </c>
      <c r="M748" s="1">
        <v>6666</v>
      </c>
      <c r="N748" s="1">
        <v>7630</v>
      </c>
      <c r="O748" s="1">
        <v>569543</v>
      </c>
      <c r="P748" s="1">
        <v>0</v>
      </c>
      <c r="Q748" s="1">
        <v>0</v>
      </c>
      <c r="R748" s="1">
        <v>0</v>
      </c>
      <c r="S748" t="s">
        <v>6</v>
      </c>
      <c r="T748" t="s">
        <v>149</v>
      </c>
      <c r="U748" t="s">
        <v>46</v>
      </c>
      <c r="V748" t="s">
        <v>150</v>
      </c>
      <c r="W748" t="s">
        <v>156</v>
      </c>
    </row>
    <row r="749" spans="2:23" x14ac:dyDescent="0.2">
      <c r="B749">
        <v>733</v>
      </c>
      <c r="C749" t="s">
        <v>3</v>
      </c>
      <c r="D749" t="s">
        <v>155</v>
      </c>
      <c r="E749" t="str">
        <f t="shared" si="11"/>
        <v>Scandina</v>
      </c>
      <c r="F749" t="s">
        <v>147</v>
      </c>
      <c r="G749" t="s">
        <v>44</v>
      </c>
      <c r="H749" t="s">
        <v>148</v>
      </c>
      <c r="I749" t="s">
        <v>45</v>
      </c>
      <c r="J749">
        <v>873</v>
      </c>
      <c r="K749">
        <v>4271</v>
      </c>
      <c r="L749">
        <v>31</v>
      </c>
      <c r="M749" s="1">
        <v>6935</v>
      </c>
      <c r="N749" s="1">
        <v>7631</v>
      </c>
      <c r="O749" s="1">
        <v>1000835</v>
      </c>
      <c r="P749" s="1">
        <v>0</v>
      </c>
      <c r="Q749" s="1">
        <v>0</v>
      </c>
      <c r="R749" s="1">
        <v>0</v>
      </c>
      <c r="S749" t="s">
        <v>149</v>
      </c>
      <c r="T749" t="s">
        <v>6</v>
      </c>
      <c r="U749" t="s">
        <v>150</v>
      </c>
      <c r="V749" t="s">
        <v>46</v>
      </c>
      <c r="W749" t="s">
        <v>156</v>
      </c>
    </row>
    <row r="750" spans="2:23" x14ac:dyDescent="0.2">
      <c r="B750">
        <v>734</v>
      </c>
      <c r="C750" t="s">
        <v>3</v>
      </c>
      <c r="D750" t="s">
        <v>155</v>
      </c>
      <c r="E750" t="str">
        <f t="shared" si="11"/>
        <v>Scandina</v>
      </c>
      <c r="F750" t="s">
        <v>44</v>
      </c>
      <c r="G750" t="s">
        <v>457</v>
      </c>
      <c r="H750" t="s">
        <v>45</v>
      </c>
      <c r="I750" t="s">
        <v>458</v>
      </c>
      <c r="J750">
        <v>696</v>
      </c>
      <c r="K750">
        <v>4272</v>
      </c>
      <c r="L750">
        <v>31</v>
      </c>
      <c r="M750" s="1">
        <v>6814</v>
      </c>
      <c r="N750" s="1">
        <v>8122</v>
      </c>
      <c r="O750" s="1">
        <v>418946</v>
      </c>
      <c r="P750" s="1">
        <v>0</v>
      </c>
      <c r="Q750" s="1">
        <v>0</v>
      </c>
      <c r="R750" s="1">
        <v>0</v>
      </c>
      <c r="S750" t="s">
        <v>6</v>
      </c>
      <c r="T750" t="s">
        <v>459</v>
      </c>
      <c r="U750" t="s">
        <v>46</v>
      </c>
      <c r="V750" t="s">
        <v>460</v>
      </c>
      <c r="W750" t="s">
        <v>156</v>
      </c>
    </row>
    <row r="751" spans="2:23" x14ac:dyDescent="0.2">
      <c r="B751">
        <v>735</v>
      </c>
      <c r="C751" t="s">
        <v>3</v>
      </c>
      <c r="D751" t="s">
        <v>155</v>
      </c>
      <c r="E751" t="str">
        <f t="shared" si="11"/>
        <v>Scandina</v>
      </c>
      <c r="F751" t="s">
        <v>457</v>
      </c>
      <c r="G751" t="s">
        <v>44</v>
      </c>
      <c r="H751" t="s">
        <v>458</v>
      </c>
      <c r="I751" t="s">
        <v>45</v>
      </c>
      <c r="J751">
        <v>696</v>
      </c>
      <c r="K751">
        <v>4272</v>
      </c>
      <c r="L751">
        <v>31</v>
      </c>
      <c r="M751" s="1">
        <v>7495</v>
      </c>
      <c r="N751" s="1">
        <v>8122</v>
      </c>
      <c r="O751" s="1">
        <v>697706</v>
      </c>
      <c r="P751" s="1">
        <v>0</v>
      </c>
      <c r="Q751" s="1">
        <v>0</v>
      </c>
      <c r="R751" s="1">
        <v>0</v>
      </c>
      <c r="S751" t="s">
        <v>459</v>
      </c>
      <c r="T751" t="s">
        <v>6</v>
      </c>
      <c r="U751" t="s">
        <v>460</v>
      </c>
      <c r="V751" t="s">
        <v>46</v>
      </c>
      <c r="W751" t="s">
        <v>156</v>
      </c>
    </row>
    <row r="752" spans="2:23" x14ac:dyDescent="0.2">
      <c r="B752">
        <v>736</v>
      </c>
      <c r="C752" t="s">
        <v>3</v>
      </c>
      <c r="D752" t="s">
        <v>19</v>
      </c>
      <c r="E752" t="str">
        <f t="shared" si="11"/>
        <v>American</v>
      </c>
      <c r="F752" t="s">
        <v>27</v>
      </c>
      <c r="G752" t="s">
        <v>313</v>
      </c>
      <c r="H752" t="s">
        <v>28</v>
      </c>
      <c r="I752" t="s">
        <v>314</v>
      </c>
      <c r="J752">
        <v>627</v>
      </c>
      <c r="K752">
        <v>4278</v>
      </c>
      <c r="L752">
        <v>31</v>
      </c>
      <c r="M752" s="1">
        <v>7563</v>
      </c>
      <c r="N752" s="1">
        <v>8420</v>
      </c>
      <c r="O752" s="1">
        <v>68356</v>
      </c>
      <c r="P752" s="1">
        <v>0</v>
      </c>
      <c r="Q752" s="1">
        <v>255.81666666666666</v>
      </c>
      <c r="R752" s="1">
        <v>235.83333333333334</v>
      </c>
      <c r="S752" t="s">
        <v>6</v>
      </c>
      <c r="T752" t="s">
        <v>315</v>
      </c>
      <c r="U752" t="s">
        <v>29</v>
      </c>
      <c r="V752" t="s">
        <v>316</v>
      </c>
      <c r="W752" t="s">
        <v>20</v>
      </c>
    </row>
    <row r="753" spans="2:23" x14ac:dyDescent="0.2">
      <c r="B753">
        <v>737</v>
      </c>
      <c r="C753" t="s">
        <v>3</v>
      </c>
      <c r="D753" t="s">
        <v>19</v>
      </c>
      <c r="E753" t="str">
        <f t="shared" si="11"/>
        <v>American</v>
      </c>
      <c r="F753" t="s">
        <v>313</v>
      </c>
      <c r="G753" t="s">
        <v>27</v>
      </c>
      <c r="H753" t="s">
        <v>314</v>
      </c>
      <c r="I753" t="s">
        <v>28</v>
      </c>
      <c r="J753">
        <v>627</v>
      </c>
      <c r="K753">
        <v>4278</v>
      </c>
      <c r="L753">
        <v>31</v>
      </c>
      <c r="M753" s="1">
        <v>7974</v>
      </c>
      <c r="N753" s="1">
        <v>8420</v>
      </c>
      <c r="O753" s="1">
        <v>517525</v>
      </c>
      <c r="P753" s="1">
        <v>0</v>
      </c>
      <c r="Q753" s="1">
        <v>289.39999999999998</v>
      </c>
      <c r="R753" s="1">
        <v>269.14999999999998</v>
      </c>
      <c r="S753" t="s">
        <v>315</v>
      </c>
      <c r="T753" t="s">
        <v>6</v>
      </c>
      <c r="U753" t="s">
        <v>316</v>
      </c>
      <c r="V753" t="s">
        <v>29</v>
      </c>
      <c r="W753" t="s">
        <v>20</v>
      </c>
    </row>
    <row r="754" spans="2:23" x14ac:dyDescent="0.2">
      <c r="B754">
        <v>738</v>
      </c>
      <c r="C754" t="s">
        <v>3</v>
      </c>
      <c r="D754" t="s">
        <v>317</v>
      </c>
      <c r="E754" t="str">
        <f t="shared" si="11"/>
        <v>Compagni</v>
      </c>
      <c r="F754" t="s">
        <v>27</v>
      </c>
      <c r="G754" t="s">
        <v>313</v>
      </c>
      <c r="H754" t="s">
        <v>28</v>
      </c>
      <c r="I754" t="s">
        <v>314</v>
      </c>
      <c r="J754">
        <v>627</v>
      </c>
      <c r="K754">
        <v>4278</v>
      </c>
      <c r="L754">
        <v>24</v>
      </c>
      <c r="M754" s="1">
        <v>6232</v>
      </c>
      <c r="N754" s="1">
        <v>7032</v>
      </c>
      <c r="O754" s="1">
        <v>204345</v>
      </c>
      <c r="P754" s="1">
        <v>0</v>
      </c>
      <c r="Q754" s="1">
        <v>0</v>
      </c>
      <c r="R754" s="1">
        <v>0</v>
      </c>
      <c r="S754" t="s">
        <v>6</v>
      </c>
      <c r="T754" t="s">
        <v>315</v>
      </c>
      <c r="U754" t="s">
        <v>29</v>
      </c>
      <c r="V754" t="s">
        <v>316</v>
      </c>
      <c r="W754" t="s">
        <v>318</v>
      </c>
    </row>
    <row r="755" spans="2:23" x14ac:dyDescent="0.2">
      <c r="B755">
        <v>739</v>
      </c>
      <c r="C755" t="s">
        <v>8</v>
      </c>
      <c r="D755" t="s">
        <v>317</v>
      </c>
      <c r="E755" t="str">
        <f t="shared" si="11"/>
        <v>Compagni</v>
      </c>
      <c r="F755" t="s">
        <v>27</v>
      </c>
      <c r="G755" t="s">
        <v>313</v>
      </c>
      <c r="H755" t="s">
        <v>28</v>
      </c>
      <c r="I755" t="s">
        <v>314</v>
      </c>
      <c r="J755">
        <v>637</v>
      </c>
      <c r="K755">
        <v>4278</v>
      </c>
      <c r="L755">
        <v>28</v>
      </c>
      <c r="M755" s="1">
        <v>9542</v>
      </c>
      <c r="N755" s="1">
        <v>10696</v>
      </c>
      <c r="O755" s="1">
        <v>424453</v>
      </c>
      <c r="P755" s="1">
        <v>0</v>
      </c>
      <c r="Q755" s="1">
        <v>0</v>
      </c>
      <c r="R755" s="1">
        <v>0</v>
      </c>
      <c r="S755" t="s">
        <v>6</v>
      </c>
      <c r="T755" t="s">
        <v>315</v>
      </c>
      <c r="U755" t="s">
        <v>29</v>
      </c>
      <c r="V755" t="s">
        <v>316</v>
      </c>
      <c r="W755" t="s">
        <v>318</v>
      </c>
    </row>
    <row r="756" spans="2:23" x14ac:dyDescent="0.2">
      <c r="B756">
        <v>740</v>
      </c>
      <c r="C756" t="s">
        <v>3</v>
      </c>
      <c r="D756" t="s">
        <v>317</v>
      </c>
      <c r="E756" t="str">
        <f t="shared" si="11"/>
        <v>Compagni</v>
      </c>
      <c r="F756" t="s">
        <v>27</v>
      </c>
      <c r="G756" t="s">
        <v>313</v>
      </c>
      <c r="H756" t="s">
        <v>28</v>
      </c>
      <c r="I756" t="s">
        <v>314</v>
      </c>
      <c r="J756">
        <v>696</v>
      </c>
      <c r="K756">
        <v>4278</v>
      </c>
      <c r="L756">
        <v>43</v>
      </c>
      <c r="M756" s="1">
        <v>9248</v>
      </c>
      <c r="N756" s="1">
        <v>10762</v>
      </c>
      <c r="O756" s="1">
        <v>195364</v>
      </c>
      <c r="P756" s="1">
        <v>0</v>
      </c>
      <c r="Q756" s="1">
        <v>0</v>
      </c>
      <c r="R756" s="1">
        <v>0</v>
      </c>
      <c r="S756" t="s">
        <v>6</v>
      </c>
      <c r="T756" t="s">
        <v>315</v>
      </c>
      <c r="U756" t="s">
        <v>29</v>
      </c>
      <c r="V756" t="s">
        <v>316</v>
      </c>
      <c r="W756" t="s">
        <v>318</v>
      </c>
    </row>
    <row r="757" spans="2:23" x14ac:dyDescent="0.2">
      <c r="B757">
        <v>741</v>
      </c>
      <c r="C757" t="s">
        <v>3</v>
      </c>
      <c r="D757" t="s">
        <v>317</v>
      </c>
      <c r="E757" t="str">
        <f t="shared" si="11"/>
        <v>Compagni</v>
      </c>
      <c r="F757" t="s">
        <v>313</v>
      </c>
      <c r="G757" t="s">
        <v>27</v>
      </c>
      <c r="H757" t="s">
        <v>314</v>
      </c>
      <c r="I757" t="s">
        <v>28</v>
      </c>
      <c r="J757">
        <v>627</v>
      </c>
      <c r="K757">
        <v>4278</v>
      </c>
      <c r="L757">
        <v>24</v>
      </c>
      <c r="M757" s="1">
        <v>6859</v>
      </c>
      <c r="N757" s="1">
        <v>7032</v>
      </c>
      <c r="O757" s="1">
        <v>377588</v>
      </c>
      <c r="P757" s="1">
        <v>0</v>
      </c>
      <c r="Q757" s="1">
        <v>0</v>
      </c>
      <c r="R757" s="1">
        <v>0</v>
      </c>
      <c r="S757" t="s">
        <v>315</v>
      </c>
      <c r="T757" t="s">
        <v>6</v>
      </c>
      <c r="U757" t="s">
        <v>316</v>
      </c>
      <c r="V757" t="s">
        <v>29</v>
      </c>
      <c r="W757" t="s">
        <v>318</v>
      </c>
    </row>
    <row r="758" spans="2:23" x14ac:dyDescent="0.2">
      <c r="B758">
        <v>742</v>
      </c>
      <c r="C758" t="s">
        <v>3</v>
      </c>
      <c r="D758" t="s">
        <v>317</v>
      </c>
      <c r="E758" t="str">
        <f t="shared" si="11"/>
        <v>Compagni</v>
      </c>
      <c r="F758" t="s">
        <v>313</v>
      </c>
      <c r="G758" t="s">
        <v>27</v>
      </c>
      <c r="H758" t="s">
        <v>314</v>
      </c>
      <c r="I758" t="s">
        <v>28</v>
      </c>
      <c r="J758">
        <v>637</v>
      </c>
      <c r="K758">
        <v>4278</v>
      </c>
      <c r="L758">
        <v>27</v>
      </c>
      <c r="M758" s="1">
        <v>9923</v>
      </c>
      <c r="N758" s="1">
        <v>10314</v>
      </c>
      <c r="O758" s="1">
        <v>567703</v>
      </c>
      <c r="P758" s="1">
        <v>0</v>
      </c>
      <c r="Q758" s="1">
        <v>0</v>
      </c>
      <c r="R758" s="1">
        <v>0</v>
      </c>
      <c r="S758" t="s">
        <v>315</v>
      </c>
      <c r="T758" t="s">
        <v>6</v>
      </c>
      <c r="U758" t="s">
        <v>316</v>
      </c>
      <c r="V758" t="s">
        <v>29</v>
      </c>
      <c r="W758" t="s">
        <v>318</v>
      </c>
    </row>
    <row r="759" spans="2:23" x14ac:dyDescent="0.2">
      <c r="B759">
        <v>743</v>
      </c>
      <c r="C759" t="s">
        <v>3</v>
      </c>
      <c r="D759" t="s">
        <v>317</v>
      </c>
      <c r="E759" t="str">
        <f t="shared" si="11"/>
        <v>Compagni</v>
      </c>
      <c r="F759" t="s">
        <v>313</v>
      </c>
      <c r="G759" t="s">
        <v>27</v>
      </c>
      <c r="H759" t="s">
        <v>314</v>
      </c>
      <c r="I759" t="s">
        <v>28</v>
      </c>
      <c r="J759">
        <v>696</v>
      </c>
      <c r="K759">
        <v>4278</v>
      </c>
      <c r="L759">
        <v>41</v>
      </c>
      <c r="M759" s="1">
        <v>9720</v>
      </c>
      <c r="N759" s="1">
        <v>10262</v>
      </c>
      <c r="O759" s="1">
        <v>594893</v>
      </c>
      <c r="P759" s="1">
        <v>0</v>
      </c>
      <c r="Q759" s="1">
        <v>0</v>
      </c>
      <c r="R759" s="1">
        <v>0</v>
      </c>
      <c r="S759" t="s">
        <v>315</v>
      </c>
      <c r="T759" t="s">
        <v>6</v>
      </c>
      <c r="U759" t="s">
        <v>316</v>
      </c>
      <c r="V759" t="s">
        <v>29</v>
      </c>
      <c r="W759" t="s">
        <v>318</v>
      </c>
    </row>
    <row r="760" spans="2:23" x14ac:dyDescent="0.2">
      <c r="B760">
        <v>744</v>
      </c>
      <c r="C760" t="s">
        <v>8</v>
      </c>
      <c r="D760" t="s">
        <v>14</v>
      </c>
      <c r="E760" t="str">
        <f t="shared" si="11"/>
        <v>Delta Ai</v>
      </c>
      <c r="F760" t="s">
        <v>27</v>
      </c>
      <c r="G760" t="s">
        <v>313</v>
      </c>
      <c r="H760" t="s">
        <v>28</v>
      </c>
      <c r="I760" t="s">
        <v>314</v>
      </c>
      <c r="J760">
        <v>687</v>
      </c>
      <c r="K760">
        <v>4278</v>
      </c>
      <c r="L760">
        <v>31</v>
      </c>
      <c r="M760" s="1">
        <v>8495</v>
      </c>
      <c r="N760" s="1">
        <v>9067</v>
      </c>
      <c r="O760" s="1">
        <v>88732</v>
      </c>
      <c r="P760" s="1">
        <v>15732</v>
      </c>
      <c r="Q760" s="1">
        <v>270.14999999999998</v>
      </c>
      <c r="R760" s="1">
        <v>238.3</v>
      </c>
      <c r="S760" t="s">
        <v>6</v>
      </c>
      <c r="T760" t="s">
        <v>315</v>
      </c>
      <c r="U760" t="s">
        <v>29</v>
      </c>
      <c r="V760" t="s">
        <v>316</v>
      </c>
      <c r="W760" t="s">
        <v>15</v>
      </c>
    </row>
    <row r="761" spans="2:23" x14ac:dyDescent="0.2">
      <c r="B761">
        <v>745</v>
      </c>
      <c r="C761" t="s">
        <v>3</v>
      </c>
      <c r="D761" t="s">
        <v>14</v>
      </c>
      <c r="E761" t="str">
        <f t="shared" si="11"/>
        <v>Delta Ai</v>
      </c>
      <c r="F761" t="s">
        <v>313</v>
      </c>
      <c r="G761" t="s">
        <v>27</v>
      </c>
      <c r="H761" t="s">
        <v>314</v>
      </c>
      <c r="I761" t="s">
        <v>28</v>
      </c>
      <c r="J761">
        <v>687</v>
      </c>
      <c r="K761">
        <v>4278</v>
      </c>
      <c r="L761">
        <v>31</v>
      </c>
      <c r="M761" s="1">
        <v>8806</v>
      </c>
      <c r="N761" s="1">
        <v>9077</v>
      </c>
      <c r="O761" s="1">
        <v>516590</v>
      </c>
      <c r="P761" s="1">
        <v>1397</v>
      </c>
      <c r="Q761" s="1">
        <v>300.13333333333333</v>
      </c>
      <c r="R761" s="1">
        <v>275.89999999999998</v>
      </c>
      <c r="S761" t="s">
        <v>315</v>
      </c>
      <c r="T761" t="s">
        <v>6</v>
      </c>
      <c r="U761" t="s">
        <v>316</v>
      </c>
      <c r="V761" t="s">
        <v>29</v>
      </c>
      <c r="W761" t="s">
        <v>15</v>
      </c>
    </row>
    <row r="762" spans="2:23" x14ac:dyDescent="0.2">
      <c r="B762">
        <v>746</v>
      </c>
      <c r="C762" t="s">
        <v>3</v>
      </c>
      <c r="D762" t="s">
        <v>270</v>
      </c>
      <c r="E762" t="str">
        <f t="shared" si="11"/>
        <v xml:space="preserve">Polskie </v>
      </c>
      <c r="F762" t="s">
        <v>9</v>
      </c>
      <c r="G762" t="s">
        <v>391</v>
      </c>
      <c r="H762" t="s">
        <v>10</v>
      </c>
      <c r="I762" t="s">
        <v>392</v>
      </c>
      <c r="J762">
        <v>887</v>
      </c>
      <c r="K762">
        <v>4278</v>
      </c>
      <c r="L762">
        <v>15</v>
      </c>
      <c r="M762" s="1">
        <v>3437</v>
      </c>
      <c r="N762" s="1">
        <v>3780</v>
      </c>
      <c r="O762" s="1">
        <v>137038</v>
      </c>
      <c r="P762" s="1">
        <v>0</v>
      </c>
      <c r="Q762" s="1">
        <v>0</v>
      </c>
      <c r="R762" s="1">
        <v>0</v>
      </c>
      <c r="S762" t="s">
        <v>6</v>
      </c>
      <c r="T762" t="s">
        <v>387</v>
      </c>
      <c r="U762" t="s">
        <v>11</v>
      </c>
      <c r="V762" t="s">
        <v>388</v>
      </c>
      <c r="W762" t="s">
        <v>271</v>
      </c>
    </row>
    <row r="763" spans="2:23" x14ac:dyDescent="0.2">
      <c r="B763">
        <v>747</v>
      </c>
      <c r="C763" t="s">
        <v>8</v>
      </c>
      <c r="D763" t="s">
        <v>270</v>
      </c>
      <c r="E763" t="str">
        <f t="shared" si="11"/>
        <v xml:space="preserve">Polskie </v>
      </c>
      <c r="F763" t="s">
        <v>391</v>
      </c>
      <c r="G763" t="s">
        <v>9</v>
      </c>
      <c r="H763" t="s">
        <v>392</v>
      </c>
      <c r="I763" t="s">
        <v>10</v>
      </c>
      <c r="J763">
        <v>887</v>
      </c>
      <c r="K763">
        <v>4278</v>
      </c>
      <c r="L763">
        <v>15</v>
      </c>
      <c r="M763" s="1">
        <v>3758</v>
      </c>
      <c r="N763" s="1">
        <v>3780</v>
      </c>
      <c r="O763" s="1">
        <v>189589</v>
      </c>
      <c r="P763" s="1">
        <v>0</v>
      </c>
      <c r="Q763" s="1">
        <v>0</v>
      </c>
      <c r="R763" s="1">
        <v>0</v>
      </c>
      <c r="S763" t="s">
        <v>387</v>
      </c>
      <c r="T763" t="s">
        <v>6</v>
      </c>
      <c r="U763" t="s">
        <v>388</v>
      </c>
      <c r="V763" t="s">
        <v>11</v>
      </c>
      <c r="W763" t="s">
        <v>271</v>
      </c>
    </row>
    <row r="764" spans="2:23" x14ac:dyDescent="0.2">
      <c r="B764">
        <v>748</v>
      </c>
      <c r="C764" t="s">
        <v>3</v>
      </c>
      <c r="D764" t="s">
        <v>151</v>
      </c>
      <c r="E764" t="str">
        <f t="shared" si="11"/>
        <v>Norwegia</v>
      </c>
      <c r="F764" t="s">
        <v>9</v>
      </c>
      <c r="G764" t="s">
        <v>313</v>
      </c>
      <c r="H764" t="s">
        <v>10</v>
      </c>
      <c r="I764" t="s">
        <v>314</v>
      </c>
      <c r="J764">
        <v>627</v>
      </c>
      <c r="K764">
        <v>4293</v>
      </c>
      <c r="L764">
        <v>27</v>
      </c>
      <c r="M764" s="1">
        <v>8022</v>
      </c>
      <c r="N764" s="1">
        <v>8721</v>
      </c>
      <c r="O764" s="1">
        <v>0</v>
      </c>
      <c r="P764" s="1">
        <v>0</v>
      </c>
      <c r="Q764" s="1">
        <v>0</v>
      </c>
      <c r="R764" s="1">
        <v>0</v>
      </c>
      <c r="S764" t="s">
        <v>6</v>
      </c>
      <c r="T764" t="s">
        <v>315</v>
      </c>
      <c r="U764" t="s">
        <v>11</v>
      </c>
      <c r="V764" t="s">
        <v>316</v>
      </c>
      <c r="W764" t="s">
        <v>152</v>
      </c>
    </row>
    <row r="765" spans="2:23" x14ac:dyDescent="0.2">
      <c r="B765">
        <v>749</v>
      </c>
      <c r="C765" t="s">
        <v>3</v>
      </c>
      <c r="D765" t="s">
        <v>151</v>
      </c>
      <c r="E765" t="str">
        <f t="shared" si="11"/>
        <v>Norwegia</v>
      </c>
      <c r="F765" t="s">
        <v>313</v>
      </c>
      <c r="G765" t="s">
        <v>9</v>
      </c>
      <c r="H765" t="s">
        <v>314</v>
      </c>
      <c r="I765" t="s">
        <v>10</v>
      </c>
      <c r="J765">
        <v>627</v>
      </c>
      <c r="K765">
        <v>4293</v>
      </c>
      <c r="L765">
        <v>27</v>
      </c>
      <c r="M765" s="1">
        <v>8255</v>
      </c>
      <c r="N765" s="1">
        <v>8721</v>
      </c>
      <c r="O765" s="1">
        <v>286785</v>
      </c>
      <c r="P765" s="1">
        <v>0</v>
      </c>
      <c r="Q765" s="1">
        <v>0</v>
      </c>
      <c r="R765" s="1">
        <v>0</v>
      </c>
      <c r="S765" t="s">
        <v>315</v>
      </c>
      <c r="T765" t="s">
        <v>6</v>
      </c>
      <c r="U765" t="s">
        <v>316</v>
      </c>
      <c r="V765" t="s">
        <v>11</v>
      </c>
      <c r="W765" t="s">
        <v>152</v>
      </c>
    </row>
    <row r="766" spans="2:23" x14ac:dyDescent="0.2">
      <c r="B766">
        <v>750</v>
      </c>
      <c r="C766" t="s">
        <v>3</v>
      </c>
      <c r="D766" t="s">
        <v>12</v>
      </c>
      <c r="E766" t="str">
        <f t="shared" si="11"/>
        <v>United A</v>
      </c>
      <c r="F766" t="s">
        <v>9</v>
      </c>
      <c r="G766" t="s">
        <v>313</v>
      </c>
      <c r="H766" t="s">
        <v>10</v>
      </c>
      <c r="I766" t="s">
        <v>314</v>
      </c>
      <c r="J766">
        <v>626</v>
      </c>
      <c r="K766">
        <v>4293</v>
      </c>
      <c r="L766">
        <v>31</v>
      </c>
      <c r="M766" s="1">
        <v>6142</v>
      </c>
      <c r="N766" s="1">
        <v>6634</v>
      </c>
      <c r="O766" s="1">
        <v>84561</v>
      </c>
      <c r="P766" s="1">
        <v>0</v>
      </c>
      <c r="Q766" s="1">
        <v>262.2</v>
      </c>
      <c r="R766" s="1">
        <v>239.21666666666667</v>
      </c>
      <c r="S766" t="s">
        <v>6</v>
      </c>
      <c r="T766" t="s">
        <v>315</v>
      </c>
      <c r="U766" t="s">
        <v>11</v>
      </c>
      <c r="V766" t="s">
        <v>316</v>
      </c>
      <c r="W766" t="s">
        <v>13</v>
      </c>
    </row>
    <row r="767" spans="2:23" x14ac:dyDescent="0.2">
      <c r="B767">
        <v>751</v>
      </c>
      <c r="C767" t="s">
        <v>8</v>
      </c>
      <c r="D767" t="s">
        <v>12</v>
      </c>
      <c r="E767" t="str">
        <f t="shared" si="11"/>
        <v>United A</v>
      </c>
      <c r="F767" t="s">
        <v>313</v>
      </c>
      <c r="G767" t="s">
        <v>9</v>
      </c>
      <c r="H767" t="s">
        <v>314</v>
      </c>
      <c r="I767" t="s">
        <v>10</v>
      </c>
      <c r="J767">
        <v>626</v>
      </c>
      <c r="K767">
        <v>4293</v>
      </c>
      <c r="L767">
        <v>30</v>
      </c>
      <c r="M767" s="1">
        <v>6044</v>
      </c>
      <c r="N767" s="1">
        <v>6420</v>
      </c>
      <c r="O767" s="1">
        <v>398126</v>
      </c>
      <c r="P767" s="1">
        <v>0</v>
      </c>
      <c r="Q767" s="1">
        <v>288.14999999999998</v>
      </c>
      <c r="R767" s="1">
        <v>267.60000000000002</v>
      </c>
      <c r="S767" t="s">
        <v>315</v>
      </c>
      <c r="T767" t="s">
        <v>6</v>
      </c>
      <c r="U767" t="s">
        <v>316</v>
      </c>
      <c r="V767" t="s">
        <v>11</v>
      </c>
      <c r="W767" t="s">
        <v>13</v>
      </c>
    </row>
    <row r="768" spans="2:23" x14ac:dyDescent="0.2">
      <c r="B768">
        <v>752</v>
      </c>
      <c r="C768" t="s">
        <v>3</v>
      </c>
      <c r="D768" t="s">
        <v>278</v>
      </c>
      <c r="E768" t="str">
        <f t="shared" si="11"/>
        <v xml:space="preserve">WOW Air </v>
      </c>
      <c r="F768" t="s">
        <v>272</v>
      </c>
      <c r="G768" t="s">
        <v>58</v>
      </c>
      <c r="H768" t="s">
        <v>273</v>
      </c>
      <c r="I768" t="s">
        <v>59</v>
      </c>
      <c r="J768">
        <v>696</v>
      </c>
      <c r="K768">
        <v>4313</v>
      </c>
      <c r="L768">
        <v>31</v>
      </c>
      <c r="M768" s="1">
        <v>9993</v>
      </c>
      <c r="N768" s="1">
        <v>10850</v>
      </c>
      <c r="O768" s="1">
        <v>379707</v>
      </c>
      <c r="P768" s="1">
        <v>0</v>
      </c>
      <c r="Q768" s="1">
        <v>0</v>
      </c>
      <c r="R768" s="1">
        <v>0</v>
      </c>
      <c r="S768" t="s">
        <v>274</v>
      </c>
      <c r="T768" t="s">
        <v>6</v>
      </c>
      <c r="U768" t="s">
        <v>275</v>
      </c>
      <c r="V768" t="s">
        <v>39</v>
      </c>
      <c r="W768" t="s">
        <v>279</v>
      </c>
    </row>
    <row r="769" spans="2:23" x14ac:dyDescent="0.2">
      <c r="B769">
        <v>753</v>
      </c>
      <c r="C769" t="s">
        <v>3</v>
      </c>
      <c r="D769" t="s">
        <v>278</v>
      </c>
      <c r="E769" t="str">
        <f t="shared" si="11"/>
        <v xml:space="preserve">WOW Air </v>
      </c>
      <c r="F769" t="s">
        <v>58</v>
      </c>
      <c r="G769" t="s">
        <v>272</v>
      </c>
      <c r="H769" t="s">
        <v>59</v>
      </c>
      <c r="I769" t="s">
        <v>273</v>
      </c>
      <c r="J769">
        <v>696</v>
      </c>
      <c r="K769">
        <v>4313</v>
      </c>
      <c r="L769">
        <v>31</v>
      </c>
      <c r="M769" s="1">
        <v>9285</v>
      </c>
      <c r="N769" s="1">
        <v>10850</v>
      </c>
      <c r="O769" s="1">
        <v>171472</v>
      </c>
      <c r="P769" s="1">
        <v>0</v>
      </c>
      <c r="Q769" s="1">
        <v>0</v>
      </c>
      <c r="R769" s="1">
        <v>0</v>
      </c>
      <c r="S769" t="s">
        <v>6</v>
      </c>
      <c r="T769" t="s">
        <v>274</v>
      </c>
      <c r="U769" t="s">
        <v>39</v>
      </c>
      <c r="V769" t="s">
        <v>275</v>
      </c>
      <c r="W769" t="s">
        <v>279</v>
      </c>
    </row>
    <row r="770" spans="2:23" x14ac:dyDescent="0.2">
      <c r="B770">
        <v>754</v>
      </c>
      <c r="C770" t="s">
        <v>3</v>
      </c>
      <c r="D770" t="s">
        <v>512</v>
      </c>
      <c r="E770" t="str">
        <f t="shared" si="11"/>
        <v>Britanni</v>
      </c>
      <c r="F770" t="s">
        <v>506</v>
      </c>
      <c r="G770" t="s">
        <v>365</v>
      </c>
      <c r="H770" t="s">
        <v>507</v>
      </c>
      <c r="I770" t="s">
        <v>366</v>
      </c>
      <c r="J770">
        <v>889</v>
      </c>
      <c r="K770">
        <v>4332</v>
      </c>
      <c r="L770">
        <v>9</v>
      </c>
      <c r="M770" s="1">
        <v>2929</v>
      </c>
      <c r="N770" s="1">
        <v>3105</v>
      </c>
      <c r="O770" s="1">
        <v>12617</v>
      </c>
      <c r="P770" s="1">
        <v>0</v>
      </c>
      <c r="Q770" s="1">
        <v>0</v>
      </c>
      <c r="R770" s="1">
        <v>0</v>
      </c>
      <c r="S770" t="s">
        <v>494</v>
      </c>
      <c r="T770" t="s">
        <v>6</v>
      </c>
      <c r="U770" t="s">
        <v>495</v>
      </c>
      <c r="V770" t="s">
        <v>26</v>
      </c>
      <c r="W770" t="s">
        <v>513</v>
      </c>
    </row>
    <row r="771" spans="2:23" x14ac:dyDescent="0.2">
      <c r="B771">
        <v>755</v>
      </c>
      <c r="C771" t="s">
        <v>3</v>
      </c>
      <c r="D771" t="s">
        <v>512</v>
      </c>
      <c r="E771" t="str">
        <f t="shared" si="11"/>
        <v>Britanni</v>
      </c>
      <c r="F771" t="s">
        <v>365</v>
      </c>
      <c r="G771" t="s">
        <v>506</v>
      </c>
      <c r="H771" t="s">
        <v>366</v>
      </c>
      <c r="I771" t="s">
        <v>507</v>
      </c>
      <c r="J771">
        <v>889</v>
      </c>
      <c r="K771">
        <v>4332</v>
      </c>
      <c r="L771">
        <v>9</v>
      </c>
      <c r="M771" s="1">
        <v>3066</v>
      </c>
      <c r="N771" s="1">
        <v>3105</v>
      </c>
      <c r="O771" s="1">
        <v>805</v>
      </c>
      <c r="P771" s="1">
        <v>0</v>
      </c>
      <c r="Q771" s="1">
        <v>0</v>
      </c>
      <c r="R771" s="1">
        <v>0</v>
      </c>
      <c r="S771" t="s">
        <v>6</v>
      </c>
      <c r="T771" t="s">
        <v>494</v>
      </c>
      <c r="U771" t="s">
        <v>26</v>
      </c>
      <c r="V771" t="s">
        <v>495</v>
      </c>
      <c r="W771" t="s">
        <v>513</v>
      </c>
    </row>
    <row r="772" spans="2:23" x14ac:dyDescent="0.2">
      <c r="B772">
        <v>756</v>
      </c>
      <c r="C772" t="s">
        <v>3</v>
      </c>
      <c r="D772" t="s">
        <v>14</v>
      </c>
      <c r="E772" t="str">
        <f t="shared" si="11"/>
        <v>Delta Ai</v>
      </c>
      <c r="F772" t="s">
        <v>16</v>
      </c>
      <c r="G772" t="s">
        <v>451</v>
      </c>
      <c r="H772" t="s">
        <v>17</v>
      </c>
      <c r="I772" t="s">
        <v>452</v>
      </c>
      <c r="J772">
        <v>624</v>
      </c>
      <c r="K772">
        <v>4335</v>
      </c>
      <c r="L772">
        <v>31</v>
      </c>
      <c r="M772" s="1">
        <v>6476</v>
      </c>
      <c r="N772" s="1">
        <v>7522</v>
      </c>
      <c r="O772" s="1">
        <v>120850</v>
      </c>
      <c r="P772" s="1">
        <v>803</v>
      </c>
      <c r="Q772" s="1">
        <v>262.55</v>
      </c>
      <c r="R772" s="1">
        <v>247.08333333333334</v>
      </c>
      <c r="S772" t="s">
        <v>6</v>
      </c>
      <c r="T772" t="s">
        <v>445</v>
      </c>
      <c r="U772" t="s">
        <v>18</v>
      </c>
      <c r="V772" t="s">
        <v>446</v>
      </c>
      <c r="W772" t="s">
        <v>15</v>
      </c>
    </row>
    <row r="773" spans="2:23" x14ac:dyDescent="0.2">
      <c r="B773">
        <v>757</v>
      </c>
      <c r="C773" t="s">
        <v>3</v>
      </c>
      <c r="D773" t="s">
        <v>14</v>
      </c>
      <c r="E773" t="str">
        <f t="shared" si="11"/>
        <v>Delta Ai</v>
      </c>
      <c r="F773" t="s">
        <v>451</v>
      </c>
      <c r="G773" t="s">
        <v>16</v>
      </c>
      <c r="H773" t="s">
        <v>452</v>
      </c>
      <c r="I773" t="s">
        <v>17</v>
      </c>
      <c r="J773">
        <v>624</v>
      </c>
      <c r="K773">
        <v>4335</v>
      </c>
      <c r="L773">
        <v>31</v>
      </c>
      <c r="M773" s="1">
        <v>6699</v>
      </c>
      <c r="N773" s="1">
        <v>7555</v>
      </c>
      <c r="O773" s="1">
        <v>355743</v>
      </c>
      <c r="P773" s="1">
        <v>0</v>
      </c>
      <c r="Q773" s="1">
        <v>285.95</v>
      </c>
      <c r="R773" s="1">
        <v>268.45</v>
      </c>
      <c r="S773" t="s">
        <v>445</v>
      </c>
      <c r="T773" t="s">
        <v>6</v>
      </c>
      <c r="U773" t="s">
        <v>446</v>
      </c>
      <c r="V773" t="s">
        <v>18</v>
      </c>
      <c r="W773" t="s">
        <v>15</v>
      </c>
    </row>
    <row r="774" spans="2:23" x14ac:dyDescent="0.2">
      <c r="B774">
        <v>758</v>
      </c>
      <c r="C774" t="s">
        <v>3</v>
      </c>
      <c r="D774" t="s">
        <v>226</v>
      </c>
      <c r="E774" t="str">
        <f t="shared" si="11"/>
        <v>Lufthans</v>
      </c>
      <c r="F774" t="s">
        <v>44</v>
      </c>
      <c r="G774" t="s">
        <v>228</v>
      </c>
      <c r="H774" t="s">
        <v>45</v>
      </c>
      <c r="I774" t="s">
        <v>229</v>
      </c>
      <c r="J774">
        <v>821</v>
      </c>
      <c r="K774">
        <v>4344</v>
      </c>
      <c r="L774">
        <v>52</v>
      </c>
      <c r="M774" s="1">
        <v>15881</v>
      </c>
      <c r="N774" s="1">
        <v>18928</v>
      </c>
      <c r="O774" s="1">
        <v>771822</v>
      </c>
      <c r="P774" s="1">
        <v>0</v>
      </c>
      <c r="Q774" s="1">
        <v>0</v>
      </c>
      <c r="R774" s="1">
        <v>0</v>
      </c>
      <c r="S774" t="s">
        <v>6</v>
      </c>
      <c r="T774" t="s">
        <v>222</v>
      </c>
      <c r="U774" t="s">
        <v>46</v>
      </c>
      <c r="V774" t="s">
        <v>223</v>
      </c>
      <c r="W774" t="s">
        <v>227</v>
      </c>
    </row>
    <row r="775" spans="2:23" x14ac:dyDescent="0.2">
      <c r="B775">
        <v>759</v>
      </c>
      <c r="C775" t="s">
        <v>3</v>
      </c>
      <c r="D775" t="s">
        <v>226</v>
      </c>
      <c r="E775" t="str">
        <f t="shared" si="11"/>
        <v>Lufthans</v>
      </c>
      <c r="F775" t="s">
        <v>44</v>
      </c>
      <c r="G775" t="s">
        <v>228</v>
      </c>
      <c r="H775" t="s">
        <v>45</v>
      </c>
      <c r="I775" t="s">
        <v>229</v>
      </c>
      <c r="J775">
        <v>874</v>
      </c>
      <c r="K775">
        <v>4344</v>
      </c>
      <c r="L775">
        <v>9</v>
      </c>
      <c r="M775" s="1">
        <v>2390</v>
      </c>
      <c r="N775" s="1">
        <v>2529</v>
      </c>
      <c r="O775" s="1">
        <v>123552</v>
      </c>
      <c r="P775" s="1">
        <v>0</v>
      </c>
      <c r="Q775" s="1">
        <v>0</v>
      </c>
      <c r="R775" s="1">
        <v>0</v>
      </c>
      <c r="S775" t="s">
        <v>6</v>
      </c>
      <c r="T775" t="s">
        <v>222</v>
      </c>
      <c r="U775" t="s">
        <v>46</v>
      </c>
      <c r="V775" t="s">
        <v>223</v>
      </c>
      <c r="W775" t="s">
        <v>227</v>
      </c>
    </row>
    <row r="776" spans="2:23" x14ac:dyDescent="0.2">
      <c r="B776">
        <v>760</v>
      </c>
      <c r="C776" t="s">
        <v>3</v>
      </c>
      <c r="D776" t="s">
        <v>226</v>
      </c>
      <c r="E776" t="str">
        <f t="shared" si="11"/>
        <v>Lufthans</v>
      </c>
      <c r="F776" t="s">
        <v>228</v>
      </c>
      <c r="G776" t="s">
        <v>44</v>
      </c>
      <c r="H776" t="s">
        <v>229</v>
      </c>
      <c r="I776" t="s">
        <v>45</v>
      </c>
      <c r="J776">
        <v>821</v>
      </c>
      <c r="K776">
        <v>4344</v>
      </c>
      <c r="L776">
        <v>52</v>
      </c>
      <c r="M776" s="1">
        <v>16918</v>
      </c>
      <c r="N776" s="1">
        <v>18928</v>
      </c>
      <c r="O776" s="1">
        <v>1380150</v>
      </c>
      <c r="P776" s="1">
        <v>0</v>
      </c>
      <c r="Q776" s="1">
        <v>0</v>
      </c>
      <c r="R776" s="1">
        <v>0</v>
      </c>
      <c r="S776" t="s">
        <v>222</v>
      </c>
      <c r="T776" t="s">
        <v>6</v>
      </c>
      <c r="U776" t="s">
        <v>223</v>
      </c>
      <c r="V776" t="s">
        <v>46</v>
      </c>
      <c r="W776" t="s">
        <v>227</v>
      </c>
    </row>
    <row r="777" spans="2:23" x14ac:dyDescent="0.2">
      <c r="B777">
        <v>761</v>
      </c>
      <c r="C777" t="s">
        <v>3</v>
      </c>
      <c r="D777" t="s">
        <v>226</v>
      </c>
      <c r="E777" t="str">
        <f t="shared" si="11"/>
        <v>Lufthans</v>
      </c>
      <c r="F777" t="s">
        <v>228</v>
      </c>
      <c r="G777" t="s">
        <v>44</v>
      </c>
      <c r="H777" t="s">
        <v>229</v>
      </c>
      <c r="I777" t="s">
        <v>45</v>
      </c>
      <c r="J777">
        <v>874</v>
      </c>
      <c r="K777">
        <v>4344</v>
      </c>
      <c r="L777">
        <v>9</v>
      </c>
      <c r="M777" s="1">
        <v>2420</v>
      </c>
      <c r="N777" s="1">
        <v>2529</v>
      </c>
      <c r="O777" s="1">
        <v>203287</v>
      </c>
      <c r="P777" s="1">
        <v>0</v>
      </c>
      <c r="Q777" s="1">
        <v>0</v>
      </c>
      <c r="R777" s="1">
        <v>0</v>
      </c>
      <c r="S777" t="s">
        <v>222</v>
      </c>
      <c r="T777" t="s">
        <v>6</v>
      </c>
      <c r="U777" t="s">
        <v>223</v>
      </c>
      <c r="V777" t="s">
        <v>46</v>
      </c>
      <c r="W777" t="s">
        <v>227</v>
      </c>
    </row>
    <row r="778" spans="2:23" x14ac:dyDescent="0.2">
      <c r="B778">
        <v>762</v>
      </c>
      <c r="C778" t="s">
        <v>3</v>
      </c>
      <c r="D778" t="s">
        <v>12</v>
      </c>
      <c r="E778" t="str">
        <f t="shared" si="11"/>
        <v>United A</v>
      </c>
      <c r="F778" t="s">
        <v>44</v>
      </c>
      <c r="G778" t="s">
        <v>228</v>
      </c>
      <c r="H778" t="s">
        <v>45</v>
      </c>
      <c r="I778" t="s">
        <v>229</v>
      </c>
      <c r="J778">
        <v>627</v>
      </c>
      <c r="K778">
        <v>4344</v>
      </c>
      <c r="L778">
        <v>62</v>
      </c>
      <c r="M778" s="1">
        <v>15216</v>
      </c>
      <c r="N778" s="1">
        <v>16734</v>
      </c>
      <c r="O778" s="1">
        <v>752902</v>
      </c>
      <c r="P778" s="1">
        <v>177058</v>
      </c>
      <c r="Q778" s="1">
        <v>504.78333333333336</v>
      </c>
      <c r="R778" s="1">
        <v>468</v>
      </c>
      <c r="S778" t="s">
        <v>6</v>
      </c>
      <c r="T778" t="s">
        <v>222</v>
      </c>
      <c r="U778" t="s">
        <v>46</v>
      </c>
      <c r="V778" t="s">
        <v>223</v>
      </c>
      <c r="W778" t="s">
        <v>13</v>
      </c>
    </row>
    <row r="779" spans="2:23" x14ac:dyDescent="0.2">
      <c r="B779">
        <v>763</v>
      </c>
      <c r="C779" t="s">
        <v>3</v>
      </c>
      <c r="D779" t="s">
        <v>12</v>
      </c>
      <c r="E779" t="str">
        <f t="shared" si="11"/>
        <v>United A</v>
      </c>
      <c r="F779" t="s">
        <v>228</v>
      </c>
      <c r="G779" t="s">
        <v>44</v>
      </c>
      <c r="H779" t="s">
        <v>229</v>
      </c>
      <c r="I779" t="s">
        <v>45</v>
      </c>
      <c r="J779">
        <v>627</v>
      </c>
      <c r="K779">
        <v>4344</v>
      </c>
      <c r="L779">
        <v>61</v>
      </c>
      <c r="M779" s="1">
        <v>14829</v>
      </c>
      <c r="N779" s="1">
        <v>16458</v>
      </c>
      <c r="O779" s="1">
        <v>1323352</v>
      </c>
      <c r="P779" s="1">
        <v>101769</v>
      </c>
      <c r="Q779" s="1">
        <v>568.2166666666667</v>
      </c>
      <c r="R779" s="1">
        <v>531.91666666666663</v>
      </c>
      <c r="S779" t="s">
        <v>222</v>
      </c>
      <c r="T779" t="s">
        <v>6</v>
      </c>
      <c r="U779" t="s">
        <v>223</v>
      </c>
      <c r="V779" t="s">
        <v>46</v>
      </c>
      <c r="W779" t="s">
        <v>13</v>
      </c>
    </row>
    <row r="780" spans="2:23" x14ac:dyDescent="0.2">
      <c r="B780">
        <v>764</v>
      </c>
      <c r="C780" t="s">
        <v>3</v>
      </c>
      <c r="D780" t="s">
        <v>14</v>
      </c>
      <c r="E780" t="str">
        <f t="shared" si="11"/>
        <v>Delta Ai</v>
      </c>
      <c r="F780" t="s">
        <v>96</v>
      </c>
      <c r="G780" t="s">
        <v>242</v>
      </c>
      <c r="H780" t="s">
        <v>97</v>
      </c>
      <c r="I780" t="s">
        <v>243</v>
      </c>
      <c r="J780">
        <v>626</v>
      </c>
      <c r="K780">
        <v>4347</v>
      </c>
      <c r="L780">
        <v>31</v>
      </c>
      <c r="M780" s="1">
        <v>5320</v>
      </c>
      <c r="N780" s="1">
        <v>6444</v>
      </c>
      <c r="O780" s="1">
        <v>52007</v>
      </c>
      <c r="P780" s="1">
        <v>0</v>
      </c>
      <c r="Q780" s="1">
        <v>252.08333333333334</v>
      </c>
      <c r="R780" s="1">
        <v>241.03333333333333</v>
      </c>
      <c r="S780" t="s">
        <v>6</v>
      </c>
      <c r="T780" t="s">
        <v>222</v>
      </c>
      <c r="U780" t="s">
        <v>98</v>
      </c>
      <c r="V780" t="s">
        <v>223</v>
      </c>
      <c r="W780" t="s">
        <v>15</v>
      </c>
    </row>
    <row r="781" spans="2:23" x14ac:dyDescent="0.2">
      <c r="B781">
        <v>765</v>
      </c>
      <c r="C781" t="s">
        <v>3</v>
      </c>
      <c r="D781" t="s">
        <v>14</v>
      </c>
      <c r="E781" t="str">
        <f t="shared" si="11"/>
        <v>Delta Ai</v>
      </c>
      <c r="F781" t="s">
        <v>242</v>
      </c>
      <c r="G781" t="s">
        <v>96</v>
      </c>
      <c r="H781" t="s">
        <v>243</v>
      </c>
      <c r="I781" t="s">
        <v>97</v>
      </c>
      <c r="J781">
        <v>626</v>
      </c>
      <c r="K781">
        <v>4347</v>
      </c>
      <c r="L781">
        <v>31</v>
      </c>
      <c r="M781" s="1">
        <v>5895</v>
      </c>
      <c r="N781" s="1">
        <v>6538</v>
      </c>
      <c r="O781" s="1">
        <v>484429</v>
      </c>
      <c r="P781" s="1">
        <v>0</v>
      </c>
      <c r="Q781" s="1">
        <v>290.25</v>
      </c>
      <c r="R781" s="1">
        <v>277.93333333333334</v>
      </c>
      <c r="S781" t="s">
        <v>222</v>
      </c>
      <c r="T781" t="s">
        <v>6</v>
      </c>
      <c r="U781" t="s">
        <v>223</v>
      </c>
      <c r="V781" t="s">
        <v>98</v>
      </c>
      <c r="W781" t="s">
        <v>15</v>
      </c>
    </row>
    <row r="782" spans="2:23" x14ac:dyDescent="0.2">
      <c r="B782">
        <v>766</v>
      </c>
      <c r="C782" t="s">
        <v>3</v>
      </c>
      <c r="D782" t="s">
        <v>303</v>
      </c>
      <c r="E782" t="str">
        <f t="shared" si="11"/>
        <v xml:space="preserve">British </v>
      </c>
      <c r="F782" t="s">
        <v>506</v>
      </c>
      <c r="G782" t="s">
        <v>89</v>
      </c>
      <c r="H782" t="s">
        <v>507</v>
      </c>
      <c r="I782" t="s">
        <v>90</v>
      </c>
      <c r="J782">
        <v>627</v>
      </c>
      <c r="K782">
        <v>4353</v>
      </c>
      <c r="L782">
        <v>57</v>
      </c>
      <c r="M782" s="1">
        <v>13660</v>
      </c>
      <c r="N782" s="1">
        <v>17262</v>
      </c>
      <c r="O782" s="1">
        <v>858409</v>
      </c>
      <c r="P782" s="1">
        <v>0</v>
      </c>
      <c r="Q782" s="1">
        <v>0</v>
      </c>
      <c r="R782" s="1">
        <v>0</v>
      </c>
      <c r="S782" t="s">
        <v>494</v>
      </c>
      <c r="T782" t="s">
        <v>6</v>
      </c>
      <c r="U782" t="s">
        <v>495</v>
      </c>
      <c r="V782" t="s">
        <v>26</v>
      </c>
      <c r="W782" t="s">
        <v>304</v>
      </c>
    </row>
    <row r="783" spans="2:23" x14ac:dyDescent="0.2">
      <c r="B783">
        <v>767</v>
      </c>
      <c r="C783" t="s">
        <v>3</v>
      </c>
      <c r="D783" t="s">
        <v>303</v>
      </c>
      <c r="E783" t="str">
        <f t="shared" si="11"/>
        <v xml:space="preserve">British </v>
      </c>
      <c r="F783" t="s">
        <v>89</v>
      </c>
      <c r="G783" t="s">
        <v>506</v>
      </c>
      <c r="H783" t="s">
        <v>90</v>
      </c>
      <c r="I783" t="s">
        <v>507</v>
      </c>
      <c r="J783">
        <v>627</v>
      </c>
      <c r="K783">
        <v>4353</v>
      </c>
      <c r="L783">
        <v>57</v>
      </c>
      <c r="M783" s="1">
        <v>15039</v>
      </c>
      <c r="N783" s="1">
        <v>17262</v>
      </c>
      <c r="O783" s="1">
        <v>244229</v>
      </c>
      <c r="P783" s="1">
        <v>0</v>
      </c>
      <c r="Q783" s="1">
        <v>0</v>
      </c>
      <c r="R783" s="1">
        <v>0</v>
      </c>
      <c r="S783" t="s">
        <v>6</v>
      </c>
      <c r="T783" t="s">
        <v>494</v>
      </c>
      <c r="U783" t="s">
        <v>26</v>
      </c>
      <c r="V783" t="s">
        <v>495</v>
      </c>
      <c r="W783" t="s">
        <v>304</v>
      </c>
    </row>
    <row r="784" spans="2:23" x14ac:dyDescent="0.2">
      <c r="B784">
        <v>768</v>
      </c>
      <c r="C784" t="s">
        <v>3</v>
      </c>
      <c r="D784" t="s">
        <v>504</v>
      </c>
      <c r="E784" t="str">
        <f t="shared" si="11"/>
        <v>Norwegia</v>
      </c>
      <c r="F784" t="s">
        <v>506</v>
      </c>
      <c r="G784" t="s">
        <v>89</v>
      </c>
      <c r="H784" t="s">
        <v>507</v>
      </c>
      <c r="I784" t="s">
        <v>90</v>
      </c>
      <c r="J784">
        <v>889</v>
      </c>
      <c r="K784">
        <v>4353</v>
      </c>
      <c r="L784">
        <v>25</v>
      </c>
      <c r="M784" s="1">
        <v>8065</v>
      </c>
      <c r="N784" s="1">
        <v>8600</v>
      </c>
      <c r="O784" s="1">
        <v>329707</v>
      </c>
      <c r="P784" s="1">
        <v>0</v>
      </c>
      <c r="Q784" s="1">
        <v>0</v>
      </c>
      <c r="R784" s="1">
        <v>0</v>
      </c>
      <c r="S784" t="s">
        <v>494</v>
      </c>
      <c r="T784" t="s">
        <v>6</v>
      </c>
      <c r="U784" t="s">
        <v>495</v>
      </c>
      <c r="V784" t="s">
        <v>26</v>
      </c>
      <c r="W784" t="s">
        <v>505</v>
      </c>
    </row>
    <row r="785" spans="2:23" x14ac:dyDescent="0.2">
      <c r="B785">
        <v>769</v>
      </c>
      <c r="C785" t="s">
        <v>3</v>
      </c>
      <c r="D785" t="s">
        <v>504</v>
      </c>
      <c r="E785" t="str">
        <f t="shared" ref="E785:E848" si="12">LEFT(W785,8)</f>
        <v>Norwegia</v>
      </c>
      <c r="F785" t="s">
        <v>89</v>
      </c>
      <c r="G785" t="s">
        <v>506</v>
      </c>
      <c r="H785" t="s">
        <v>90</v>
      </c>
      <c r="I785" t="s">
        <v>507</v>
      </c>
      <c r="J785">
        <v>889</v>
      </c>
      <c r="K785">
        <v>4353</v>
      </c>
      <c r="L785">
        <v>25</v>
      </c>
      <c r="M785" s="1">
        <v>7375</v>
      </c>
      <c r="N785" s="1">
        <v>8600</v>
      </c>
      <c r="O785" s="1">
        <v>904</v>
      </c>
      <c r="P785" s="1">
        <v>0</v>
      </c>
      <c r="Q785" s="1">
        <v>0</v>
      </c>
      <c r="R785" s="1">
        <v>0</v>
      </c>
      <c r="S785" t="s">
        <v>6</v>
      </c>
      <c r="T785" t="s">
        <v>494</v>
      </c>
      <c r="U785" t="s">
        <v>26</v>
      </c>
      <c r="V785" t="s">
        <v>495</v>
      </c>
      <c r="W785" t="s">
        <v>505</v>
      </c>
    </row>
    <row r="786" spans="2:23" x14ac:dyDescent="0.2">
      <c r="B786">
        <v>770</v>
      </c>
      <c r="C786" t="s">
        <v>3</v>
      </c>
      <c r="D786" t="s">
        <v>502</v>
      </c>
      <c r="E786" t="str">
        <f t="shared" si="12"/>
        <v>Thomas C</v>
      </c>
      <c r="F786" t="s">
        <v>506</v>
      </c>
      <c r="G786" t="s">
        <v>89</v>
      </c>
      <c r="H786" t="s">
        <v>507</v>
      </c>
      <c r="I786" t="s">
        <v>90</v>
      </c>
      <c r="J786">
        <v>696</v>
      </c>
      <c r="K786">
        <v>4353</v>
      </c>
      <c r="L786">
        <v>14</v>
      </c>
      <c r="M786" s="1">
        <v>4226</v>
      </c>
      <c r="N786" s="1">
        <v>4508</v>
      </c>
      <c r="O786" s="1">
        <v>108570</v>
      </c>
      <c r="P786" s="1">
        <v>0</v>
      </c>
      <c r="Q786" s="1">
        <v>0</v>
      </c>
      <c r="R786" s="1">
        <v>0</v>
      </c>
      <c r="S786" t="s">
        <v>494</v>
      </c>
      <c r="T786" t="s">
        <v>6</v>
      </c>
      <c r="U786" t="s">
        <v>495</v>
      </c>
      <c r="V786" t="s">
        <v>26</v>
      </c>
      <c r="W786" t="s">
        <v>503</v>
      </c>
    </row>
    <row r="787" spans="2:23" x14ac:dyDescent="0.2">
      <c r="B787">
        <v>771</v>
      </c>
      <c r="C787" t="s">
        <v>8</v>
      </c>
      <c r="D787" t="s">
        <v>502</v>
      </c>
      <c r="E787" t="str">
        <f t="shared" si="12"/>
        <v>Thomas C</v>
      </c>
      <c r="F787" t="s">
        <v>89</v>
      </c>
      <c r="G787" t="s">
        <v>506</v>
      </c>
      <c r="H787" t="s">
        <v>90</v>
      </c>
      <c r="I787" t="s">
        <v>507</v>
      </c>
      <c r="J787">
        <v>696</v>
      </c>
      <c r="K787">
        <v>4353</v>
      </c>
      <c r="L787">
        <v>14</v>
      </c>
      <c r="M787" s="1">
        <v>4250</v>
      </c>
      <c r="N787" s="1">
        <v>4508</v>
      </c>
      <c r="O787" s="1">
        <v>0</v>
      </c>
      <c r="P787" s="1">
        <v>0</v>
      </c>
      <c r="Q787" s="1">
        <v>0</v>
      </c>
      <c r="R787" s="1">
        <v>0</v>
      </c>
      <c r="S787" t="s">
        <v>6</v>
      </c>
      <c r="T787" t="s">
        <v>494</v>
      </c>
      <c r="U787" t="s">
        <v>26</v>
      </c>
      <c r="V787" t="s">
        <v>495</v>
      </c>
      <c r="W787" t="s">
        <v>503</v>
      </c>
    </row>
    <row r="788" spans="2:23" x14ac:dyDescent="0.2">
      <c r="B788">
        <v>772</v>
      </c>
      <c r="C788" t="s">
        <v>3</v>
      </c>
      <c r="D788" t="s">
        <v>496</v>
      </c>
      <c r="E788" t="str">
        <f t="shared" si="12"/>
        <v>Virgin A</v>
      </c>
      <c r="F788" t="s">
        <v>506</v>
      </c>
      <c r="G788" t="s">
        <v>89</v>
      </c>
      <c r="H788" t="s">
        <v>507</v>
      </c>
      <c r="I788" t="s">
        <v>90</v>
      </c>
      <c r="J788">
        <v>687</v>
      </c>
      <c r="K788">
        <v>4353</v>
      </c>
      <c r="L788">
        <v>13</v>
      </c>
      <c r="M788" s="1">
        <v>2498</v>
      </c>
      <c r="N788" s="1">
        <v>3432</v>
      </c>
      <c r="O788" s="1">
        <v>316760</v>
      </c>
      <c r="P788" s="1">
        <v>0</v>
      </c>
      <c r="Q788" s="1">
        <v>0</v>
      </c>
      <c r="R788" s="1">
        <v>0</v>
      </c>
      <c r="S788" t="s">
        <v>494</v>
      </c>
      <c r="T788" t="s">
        <v>6</v>
      </c>
      <c r="U788" t="s">
        <v>495</v>
      </c>
      <c r="V788" t="s">
        <v>26</v>
      </c>
      <c r="W788" t="s">
        <v>497</v>
      </c>
    </row>
    <row r="789" spans="2:23" x14ac:dyDescent="0.2">
      <c r="B789">
        <v>773</v>
      </c>
      <c r="C789" t="s">
        <v>3</v>
      </c>
      <c r="D789" t="s">
        <v>496</v>
      </c>
      <c r="E789" t="str">
        <f t="shared" si="12"/>
        <v>Virgin A</v>
      </c>
      <c r="F789" t="s">
        <v>506</v>
      </c>
      <c r="G789" t="s">
        <v>89</v>
      </c>
      <c r="H789" t="s">
        <v>507</v>
      </c>
      <c r="I789" t="s">
        <v>90</v>
      </c>
      <c r="J789">
        <v>819</v>
      </c>
      <c r="K789">
        <v>4353</v>
      </c>
      <c r="L789">
        <v>62</v>
      </c>
      <c r="M789" s="1">
        <v>21929</v>
      </c>
      <c r="N789" s="1">
        <v>28210</v>
      </c>
      <c r="O789" s="1">
        <v>825515</v>
      </c>
      <c r="P789" s="1">
        <v>0</v>
      </c>
      <c r="Q789" s="1">
        <v>0</v>
      </c>
      <c r="R789" s="1">
        <v>0</v>
      </c>
      <c r="S789" t="s">
        <v>494</v>
      </c>
      <c r="T789" t="s">
        <v>6</v>
      </c>
      <c r="U789" t="s">
        <v>495</v>
      </c>
      <c r="V789" t="s">
        <v>26</v>
      </c>
      <c r="W789" t="s">
        <v>497</v>
      </c>
    </row>
    <row r="790" spans="2:23" x14ac:dyDescent="0.2">
      <c r="B790">
        <v>774</v>
      </c>
      <c r="C790" t="s">
        <v>8</v>
      </c>
      <c r="D790" t="s">
        <v>496</v>
      </c>
      <c r="E790" t="str">
        <f t="shared" si="12"/>
        <v>Virgin A</v>
      </c>
      <c r="F790" t="s">
        <v>89</v>
      </c>
      <c r="G790" t="s">
        <v>506</v>
      </c>
      <c r="H790" t="s">
        <v>90</v>
      </c>
      <c r="I790" t="s">
        <v>507</v>
      </c>
      <c r="J790">
        <v>687</v>
      </c>
      <c r="K790">
        <v>4353</v>
      </c>
      <c r="L790">
        <v>13</v>
      </c>
      <c r="M790" s="1">
        <v>2595</v>
      </c>
      <c r="N790" s="1">
        <v>3432</v>
      </c>
      <c r="O790" s="1">
        <v>17774</v>
      </c>
      <c r="P790" s="1">
        <v>0</v>
      </c>
      <c r="Q790" s="1">
        <v>0</v>
      </c>
      <c r="R790" s="1">
        <v>0</v>
      </c>
      <c r="S790" t="s">
        <v>6</v>
      </c>
      <c r="T790" t="s">
        <v>494</v>
      </c>
      <c r="U790" t="s">
        <v>26</v>
      </c>
      <c r="V790" t="s">
        <v>495</v>
      </c>
      <c r="W790" t="s">
        <v>497</v>
      </c>
    </row>
    <row r="791" spans="2:23" x14ac:dyDescent="0.2">
      <c r="B791">
        <v>775</v>
      </c>
      <c r="C791" t="s">
        <v>3</v>
      </c>
      <c r="D791" t="s">
        <v>496</v>
      </c>
      <c r="E791" t="str">
        <f t="shared" si="12"/>
        <v>Virgin A</v>
      </c>
      <c r="F791" t="s">
        <v>89</v>
      </c>
      <c r="G791" t="s">
        <v>506</v>
      </c>
      <c r="H791" t="s">
        <v>90</v>
      </c>
      <c r="I791" t="s">
        <v>507</v>
      </c>
      <c r="J791">
        <v>819</v>
      </c>
      <c r="K791">
        <v>4353</v>
      </c>
      <c r="L791">
        <v>62</v>
      </c>
      <c r="M791" s="1">
        <v>23449</v>
      </c>
      <c r="N791" s="1">
        <v>28210</v>
      </c>
      <c r="O791" s="1">
        <v>283226</v>
      </c>
      <c r="P791" s="1">
        <v>0</v>
      </c>
      <c r="Q791" s="1">
        <v>0</v>
      </c>
      <c r="R791" s="1">
        <v>0</v>
      </c>
      <c r="S791" t="s">
        <v>6</v>
      </c>
      <c r="T791" t="s">
        <v>494</v>
      </c>
      <c r="U791" t="s">
        <v>26</v>
      </c>
      <c r="V791" t="s">
        <v>495</v>
      </c>
      <c r="W791" t="s">
        <v>497</v>
      </c>
    </row>
    <row r="792" spans="2:23" x14ac:dyDescent="0.2">
      <c r="B792">
        <v>776</v>
      </c>
      <c r="C792" t="s">
        <v>3</v>
      </c>
      <c r="D792" t="s">
        <v>19</v>
      </c>
      <c r="E792" t="str">
        <f t="shared" si="12"/>
        <v>American</v>
      </c>
      <c r="F792" t="s">
        <v>447</v>
      </c>
      <c r="G792" t="s">
        <v>21</v>
      </c>
      <c r="H792" t="s">
        <v>448</v>
      </c>
      <c r="I792" t="s">
        <v>22</v>
      </c>
      <c r="J792">
        <v>696</v>
      </c>
      <c r="K792">
        <v>4358</v>
      </c>
      <c r="L792">
        <v>29</v>
      </c>
      <c r="M792" s="1">
        <v>5887</v>
      </c>
      <c r="N792" s="1">
        <v>7034</v>
      </c>
      <c r="O792" s="1">
        <v>389407</v>
      </c>
      <c r="P792" s="1">
        <v>0</v>
      </c>
      <c r="Q792" s="1">
        <v>273.63333333333333</v>
      </c>
      <c r="R792" s="1">
        <v>257.16666666666669</v>
      </c>
      <c r="S792" t="s">
        <v>445</v>
      </c>
      <c r="T792" t="s">
        <v>6</v>
      </c>
      <c r="U792" t="s">
        <v>446</v>
      </c>
      <c r="V792" t="s">
        <v>23</v>
      </c>
      <c r="W792" t="s">
        <v>20</v>
      </c>
    </row>
    <row r="793" spans="2:23" x14ac:dyDescent="0.2">
      <c r="B793">
        <v>777</v>
      </c>
      <c r="C793" t="s">
        <v>3</v>
      </c>
      <c r="D793" t="s">
        <v>19</v>
      </c>
      <c r="E793" t="str">
        <f t="shared" si="12"/>
        <v>American</v>
      </c>
      <c r="F793" t="s">
        <v>21</v>
      </c>
      <c r="G793" t="s">
        <v>447</v>
      </c>
      <c r="H793" t="s">
        <v>22</v>
      </c>
      <c r="I793" t="s">
        <v>448</v>
      </c>
      <c r="J793">
        <v>696</v>
      </c>
      <c r="K793">
        <v>4358</v>
      </c>
      <c r="L793">
        <v>28</v>
      </c>
      <c r="M793" s="1">
        <v>5033</v>
      </c>
      <c r="N793" s="1">
        <v>6776</v>
      </c>
      <c r="O793" s="1">
        <v>54190</v>
      </c>
      <c r="P793" s="1">
        <v>0</v>
      </c>
      <c r="Q793" s="1">
        <v>236.25</v>
      </c>
      <c r="R793" s="1">
        <v>224.4</v>
      </c>
      <c r="S793" t="s">
        <v>6</v>
      </c>
      <c r="T793" t="s">
        <v>445</v>
      </c>
      <c r="U793" t="s">
        <v>23</v>
      </c>
      <c r="V793" t="s">
        <v>446</v>
      </c>
      <c r="W793" t="s">
        <v>20</v>
      </c>
    </row>
    <row r="794" spans="2:23" x14ac:dyDescent="0.2">
      <c r="B794">
        <v>778</v>
      </c>
      <c r="C794" t="s">
        <v>3</v>
      </c>
      <c r="D794" t="s">
        <v>502</v>
      </c>
      <c r="E794" t="str">
        <f t="shared" si="12"/>
        <v>Thomas C</v>
      </c>
      <c r="F794" t="s">
        <v>511</v>
      </c>
      <c r="G794" t="s">
        <v>89</v>
      </c>
      <c r="H794" t="s">
        <v>507</v>
      </c>
      <c r="I794" t="s">
        <v>90</v>
      </c>
      <c r="J794">
        <v>687</v>
      </c>
      <c r="K794">
        <v>4360</v>
      </c>
      <c r="L794">
        <v>11</v>
      </c>
      <c r="M794" s="1">
        <v>3968</v>
      </c>
      <c r="N794" s="1">
        <v>4092</v>
      </c>
      <c r="O794" s="1">
        <v>0</v>
      </c>
      <c r="P794" s="1">
        <v>0</v>
      </c>
      <c r="Q794" s="1">
        <v>0</v>
      </c>
      <c r="R794" s="1">
        <v>0</v>
      </c>
      <c r="S794" t="s">
        <v>494</v>
      </c>
      <c r="T794" t="s">
        <v>6</v>
      </c>
      <c r="U794" t="s">
        <v>495</v>
      </c>
      <c r="V794" t="s">
        <v>26</v>
      </c>
      <c r="W794" t="s">
        <v>503</v>
      </c>
    </row>
    <row r="795" spans="2:23" x14ac:dyDescent="0.2">
      <c r="B795">
        <v>779</v>
      </c>
      <c r="C795" t="s">
        <v>3</v>
      </c>
      <c r="D795" t="s">
        <v>502</v>
      </c>
      <c r="E795" t="str">
        <f t="shared" si="12"/>
        <v>Thomas C</v>
      </c>
      <c r="F795" t="s">
        <v>89</v>
      </c>
      <c r="G795" t="s">
        <v>511</v>
      </c>
      <c r="H795" t="s">
        <v>90</v>
      </c>
      <c r="I795" t="s">
        <v>507</v>
      </c>
      <c r="J795">
        <v>687</v>
      </c>
      <c r="K795">
        <v>4360</v>
      </c>
      <c r="L795">
        <v>14</v>
      </c>
      <c r="M795" s="1">
        <v>2610</v>
      </c>
      <c r="N795" s="1">
        <v>5208</v>
      </c>
      <c r="O795" s="1">
        <v>8072</v>
      </c>
      <c r="P795" s="1">
        <v>0</v>
      </c>
      <c r="Q795" s="1">
        <v>0</v>
      </c>
      <c r="R795" s="1">
        <v>0</v>
      </c>
      <c r="S795" t="s">
        <v>6</v>
      </c>
      <c r="T795" t="s">
        <v>494</v>
      </c>
      <c r="U795" t="s">
        <v>26</v>
      </c>
      <c r="V795" t="s">
        <v>495</v>
      </c>
      <c r="W795" t="s">
        <v>503</v>
      </c>
    </row>
    <row r="796" spans="2:23" x14ac:dyDescent="0.2">
      <c r="B796">
        <v>780</v>
      </c>
      <c r="C796" t="s">
        <v>3</v>
      </c>
      <c r="D796" t="s">
        <v>19</v>
      </c>
      <c r="E796" t="str">
        <f t="shared" si="12"/>
        <v>American</v>
      </c>
      <c r="F796" t="s">
        <v>52</v>
      </c>
      <c r="G796" t="s">
        <v>313</v>
      </c>
      <c r="H796" t="s">
        <v>53</v>
      </c>
      <c r="I796" t="s">
        <v>314</v>
      </c>
      <c r="J796">
        <v>687</v>
      </c>
      <c r="K796">
        <v>4371</v>
      </c>
      <c r="L796">
        <v>30</v>
      </c>
      <c r="M796" s="1">
        <v>6166</v>
      </c>
      <c r="N796" s="1">
        <v>8579</v>
      </c>
      <c r="O796" s="1">
        <v>120757</v>
      </c>
      <c r="P796" s="1">
        <v>0</v>
      </c>
      <c r="Q796" s="1">
        <v>255.65</v>
      </c>
      <c r="R796" s="1">
        <v>236.46666666666667</v>
      </c>
      <c r="S796" t="s">
        <v>6</v>
      </c>
      <c r="T796" t="s">
        <v>315</v>
      </c>
      <c r="U796" t="s">
        <v>54</v>
      </c>
      <c r="V796" t="s">
        <v>316</v>
      </c>
      <c r="W796" t="s">
        <v>20</v>
      </c>
    </row>
    <row r="797" spans="2:23" x14ac:dyDescent="0.2">
      <c r="B797">
        <v>781</v>
      </c>
      <c r="C797" t="s">
        <v>3</v>
      </c>
      <c r="D797" t="s">
        <v>19</v>
      </c>
      <c r="E797" t="str">
        <f t="shared" si="12"/>
        <v>American</v>
      </c>
      <c r="F797" t="s">
        <v>313</v>
      </c>
      <c r="G797" t="s">
        <v>52</v>
      </c>
      <c r="H797" t="s">
        <v>314</v>
      </c>
      <c r="I797" t="s">
        <v>53</v>
      </c>
      <c r="J797">
        <v>687</v>
      </c>
      <c r="K797">
        <v>4371</v>
      </c>
      <c r="L797">
        <v>30</v>
      </c>
      <c r="M797" s="1">
        <v>7883</v>
      </c>
      <c r="N797" s="1">
        <v>8579</v>
      </c>
      <c r="O797" s="1">
        <v>359479</v>
      </c>
      <c r="P797" s="1">
        <v>0</v>
      </c>
      <c r="Q797" s="1">
        <v>296.36666666666667</v>
      </c>
      <c r="R797" s="1">
        <v>273.95</v>
      </c>
      <c r="S797" t="s">
        <v>315</v>
      </c>
      <c r="T797" t="s">
        <v>6</v>
      </c>
      <c r="U797" t="s">
        <v>316</v>
      </c>
      <c r="V797" t="s">
        <v>54</v>
      </c>
      <c r="W797" t="s">
        <v>20</v>
      </c>
    </row>
    <row r="798" spans="2:23" x14ac:dyDescent="0.2">
      <c r="B798">
        <v>782</v>
      </c>
      <c r="C798" t="s">
        <v>3</v>
      </c>
      <c r="D798" t="s">
        <v>270</v>
      </c>
      <c r="E798" t="str">
        <f t="shared" si="12"/>
        <v xml:space="preserve">Polskie </v>
      </c>
      <c r="F798" t="s">
        <v>266</v>
      </c>
      <c r="G798" t="s">
        <v>27</v>
      </c>
      <c r="H798" t="s">
        <v>267</v>
      </c>
      <c r="I798" t="s">
        <v>28</v>
      </c>
      <c r="J798">
        <v>696</v>
      </c>
      <c r="K798">
        <v>4371</v>
      </c>
      <c r="L798">
        <v>16</v>
      </c>
      <c r="M798" s="1">
        <v>4465</v>
      </c>
      <c r="N798" s="1">
        <v>4784</v>
      </c>
      <c r="O798" s="1">
        <v>212643</v>
      </c>
      <c r="P798" s="1">
        <v>0</v>
      </c>
      <c r="Q798" s="1">
        <v>0</v>
      </c>
      <c r="R798" s="1">
        <v>0</v>
      </c>
      <c r="S798" t="s">
        <v>268</v>
      </c>
      <c r="T798" t="s">
        <v>6</v>
      </c>
      <c r="U798" t="s">
        <v>269</v>
      </c>
      <c r="V798" t="s">
        <v>29</v>
      </c>
      <c r="W798" t="s">
        <v>271</v>
      </c>
    </row>
    <row r="799" spans="2:23" x14ac:dyDescent="0.2">
      <c r="B799">
        <v>783</v>
      </c>
      <c r="C799" t="s">
        <v>3</v>
      </c>
      <c r="D799" t="s">
        <v>270</v>
      </c>
      <c r="E799" t="str">
        <f t="shared" si="12"/>
        <v xml:space="preserve">Polskie </v>
      </c>
      <c r="F799" t="s">
        <v>27</v>
      </c>
      <c r="G799" t="s">
        <v>266</v>
      </c>
      <c r="H799" t="s">
        <v>28</v>
      </c>
      <c r="I799" t="s">
        <v>267</v>
      </c>
      <c r="J799">
        <v>696</v>
      </c>
      <c r="K799">
        <v>4371</v>
      </c>
      <c r="L799">
        <v>16</v>
      </c>
      <c r="M799" s="1">
        <v>2857</v>
      </c>
      <c r="N799" s="1">
        <v>4784</v>
      </c>
      <c r="O799" s="1">
        <v>22409</v>
      </c>
      <c r="P799" s="1">
        <v>0</v>
      </c>
      <c r="Q799" s="1">
        <v>0</v>
      </c>
      <c r="R799" s="1">
        <v>0</v>
      </c>
      <c r="S799" t="s">
        <v>6</v>
      </c>
      <c r="T799" t="s">
        <v>268</v>
      </c>
      <c r="U799" t="s">
        <v>29</v>
      </c>
      <c r="V799" t="s">
        <v>269</v>
      </c>
      <c r="W799" t="s">
        <v>271</v>
      </c>
    </row>
    <row r="800" spans="2:23" x14ac:dyDescent="0.2">
      <c r="B800">
        <v>784</v>
      </c>
      <c r="C800" t="s">
        <v>3</v>
      </c>
      <c r="D800" t="s">
        <v>270</v>
      </c>
      <c r="E800" t="str">
        <f t="shared" si="12"/>
        <v xml:space="preserve">Polskie </v>
      </c>
      <c r="F800" t="s">
        <v>9</v>
      </c>
      <c r="G800" t="s">
        <v>389</v>
      </c>
      <c r="H800" t="s">
        <v>10</v>
      </c>
      <c r="I800" t="s">
        <v>390</v>
      </c>
      <c r="J800">
        <v>887</v>
      </c>
      <c r="K800">
        <v>4392</v>
      </c>
      <c r="L800">
        <v>4</v>
      </c>
      <c r="M800" s="1">
        <v>845</v>
      </c>
      <c r="N800" s="1">
        <v>1008</v>
      </c>
      <c r="O800" s="1">
        <v>28041</v>
      </c>
      <c r="P800" s="1">
        <v>0</v>
      </c>
      <c r="Q800" s="1">
        <v>0</v>
      </c>
      <c r="R800" s="1">
        <v>0</v>
      </c>
      <c r="S800" t="s">
        <v>6</v>
      </c>
      <c r="T800" t="s">
        <v>387</v>
      </c>
      <c r="U800" t="s">
        <v>11</v>
      </c>
      <c r="V800" t="s">
        <v>388</v>
      </c>
      <c r="W800" t="s">
        <v>271</v>
      </c>
    </row>
    <row r="801" spans="2:23" x14ac:dyDescent="0.2">
      <c r="B801">
        <v>785</v>
      </c>
      <c r="C801" t="s">
        <v>3</v>
      </c>
      <c r="D801" t="s">
        <v>270</v>
      </c>
      <c r="E801" t="str">
        <f t="shared" si="12"/>
        <v xml:space="preserve">Polskie </v>
      </c>
      <c r="F801" t="s">
        <v>389</v>
      </c>
      <c r="G801" t="s">
        <v>9</v>
      </c>
      <c r="H801" t="s">
        <v>390</v>
      </c>
      <c r="I801" t="s">
        <v>10</v>
      </c>
      <c r="J801">
        <v>887</v>
      </c>
      <c r="K801">
        <v>4392</v>
      </c>
      <c r="L801">
        <v>4</v>
      </c>
      <c r="M801" s="1">
        <v>1008</v>
      </c>
      <c r="N801" s="1">
        <v>1008</v>
      </c>
      <c r="O801" s="1">
        <v>3912</v>
      </c>
      <c r="P801" s="1">
        <v>0</v>
      </c>
      <c r="Q801" s="1">
        <v>0</v>
      </c>
      <c r="R801" s="1">
        <v>0</v>
      </c>
      <c r="S801" t="s">
        <v>387</v>
      </c>
      <c r="T801" t="s">
        <v>6</v>
      </c>
      <c r="U801" t="s">
        <v>388</v>
      </c>
      <c r="V801" t="s">
        <v>11</v>
      </c>
      <c r="W801" t="s">
        <v>271</v>
      </c>
    </row>
    <row r="802" spans="2:23" x14ac:dyDescent="0.2">
      <c r="B802">
        <v>786</v>
      </c>
      <c r="C802" t="s">
        <v>3</v>
      </c>
      <c r="D802" t="s">
        <v>230</v>
      </c>
      <c r="E802" t="str">
        <f t="shared" si="12"/>
        <v>Condor F</v>
      </c>
      <c r="F802" t="s">
        <v>228</v>
      </c>
      <c r="G802" t="s">
        <v>186</v>
      </c>
      <c r="H802" t="s">
        <v>229</v>
      </c>
      <c r="I802" t="s">
        <v>187</v>
      </c>
      <c r="J802">
        <v>626</v>
      </c>
      <c r="K802">
        <v>4393</v>
      </c>
      <c r="L802">
        <v>17</v>
      </c>
      <c r="M802" s="1">
        <v>4204</v>
      </c>
      <c r="N802" s="1">
        <v>4319</v>
      </c>
      <c r="O802" s="1">
        <v>187073</v>
      </c>
      <c r="P802" s="1">
        <v>0</v>
      </c>
      <c r="Q802" s="1">
        <v>0</v>
      </c>
      <c r="R802" s="1">
        <v>0</v>
      </c>
      <c r="S802" t="s">
        <v>222</v>
      </c>
      <c r="T802" t="s">
        <v>6</v>
      </c>
      <c r="U802" t="s">
        <v>223</v>
      </c>
      <c r="V802" t="s">
        <v>188</v>
      </c>
      <c r="W802" t="s">
        <v>231</v>
      </c>
    </row>
    <row r="803" spans="2:23" x14ac:dyDescent="0.2">
      <c r="B803">
        <v>787</v>
      </c>
      <c r="C803" t="s">
        <v>3</v>
      </c>
      <c r="D803" t="s">
        <v>230</v>
      </c>
      <c r="E803" t="str">
        <f t="shared" si="12"/>
        <v>Condor F</v>
      </c>
      <c r="F803" t="s">
        <v>186</v>
      </c>
      <c r="G803" t="s">
        <v>228</v>
      </c>
      <c r="H803" t="s">
        <v>187</v>
      </c>
      <c r="I803" t="s">
        <v>229</v>
      </c>
      <c r="J803">
        <v>626</v>
      </c>
      <c r="K803">
        <v>4393</v>
      </c>
      <c r="L803">
        <v>17</v>
      </c>
      <c r="M803" s="1">
        <v>4268</v>
      </c>
      <c r="N803" s="1">
        <v>4319</v>
      </c>
      <c r="O803" s="1">
        <v>46387</v>
      </c>
      <c r="P803" s="1">
        <v>0</v>
      </c>
      <c r="Q803" s="1">
        <v>0</v>
      </c>
      <c r="R803" s="1">
        <v>0</v>
      </c>
      <c r="S803" t="s">
        <v>6</v>
      </c>
      <c r="T803" t="s">
        <v>222</v>
      </c>
      <c r="U803" t="s">
        <v>188</v>
      </c>
      <c r="V803" t="s">
        <v>223</v>
      </c>
      <c r="W803" t="s">
        <v>231</v>
      </c>
    </row>
    <row r="804" spans="2:23" x14ac:dyDescent="0.2">
      <c r="B804">
        <v>788</v>
      </c>
      <c r="C804" t="s">
        <v>8</v>
      </c>
      <c r="D804" t="s">
        <v>196</v>
      </c>
      <c r="E804" t="str">
        <f t="shared" si="12"/>
        <v>Compagni</v>
      </c>
      <c r="F804" t="s">
        <v>16</v>
      </c>
      <c r="G804" t="s">
        <v>182</v>
      </c>
      <c r="H804" t="s">
        <v>17</v>
      </c>
      <c r="I804" t="s">
        <v>183</v>
      </c>
      <c r="J804">
        <v>627</v>
      </c>
      <c r="K804">
        <v>4395</v>
      </c>
      <c r="L804">
        <v>3</v>
      </c>
      <c r="M804" s="1">
        <v>853</v>
      </c>
      <c r="N804" s="1">
        <v>904</v>
      </c>
      <c r="O804" s="1">
        <v>24438</v>
      </c>
      <c r="P804" s="1">
        <v>0</v>
      </c>
      <c r="Q804" s="1">
        <v>0</v>
      </c>
      <c r="R804" s="1">
        <v>0</v>
      </c>
      <c r="S804" t="s">
        <v>6</v>
      </c>
      <c r="T804" t="s">
        <v>184</v>
      </c>
      <c r="U804" t="s">
        <v>18</v>
      </c>
      <c r="V804" t="s">
        <v>185</v>
      </c>
      <c r="W804" t="s">
        <v>197</v>
      </c>
    </row>
    <row r="805" spans="2:23" x14ac:dyDescent="0.2">
      <c r="B805">
        <v>789</v>
      </c>
      <c r="C805" t="s">
        <v>3</v>
      </c>
      <c r="D805" t="s">
        <v>196</v>
      </c>
      <c r="E805" t="str">
        <f t="shared" si="12"/>
        <v>Compagni</v>
      </c>
      <c r="F805" t="s">
        <v>16</v>
      </c>
      <c r="G805" t="s">
        <v>182</v>
      </c>
      <c r="H805" t="s">
        <v>17</v>
      </c>
      <c r="I805" t="s">
        <v>183</v>
      </c>
      <c r="J805">
        <v>637</v>
      </c>
      <c r="K805">
        <v>4395</v>
      </c>
      <c r="L805">
        <v>58</v>
      </c>
      <c r="M805" s="1">
        <v>19362</v>
      </c>
      <c r="N805" s="1">
        <v>22098</v>
      </c>
      <c r="O805" s="1">
        <v>473101</v>
      </c>
      <c r="P805" s="1">
        <v>0</v>
      </c>
      <c r="Q805" s="1">
        <v>0</v>
      </c>
      <c r="R805" s="1">
        <v>0</v>
      </c>
      <c r="S805" t="s">
        <v>6</v>
      </c>
      <c r="T805" t="s">
        <v>184</v>
      </c>
      <c r="U805" t="s">
        <v>18</v>
      </c>
      <c r="V805" t="s">
        <v>185</v>
      </c>
      <c r="W805" t="s">
        <v>197</v>
      </c>
    </row>
    <row r="806" spans="2:23" x14ac:dyDescent="0.2">
      <c r="B806">
        <v>790</v>
      </c>
      <c r="C806" t="s">
        <v>8</v>
      </c>
      <c r="D806" t="s">
        <v>196</v>
      </c>
      <c r="E806" t="str">
        <f t="shared" si="12"/>
        <v>Compagni</v>
      </c>
      <c r="F806" t="s">
        <v>182</v>
      </c>
      <c r="G806" t="s">
        <v>16</v>
      </c>
      <c r="H806" t="s">
        <v>183</v>
      </c>
      <c r="I806" t="s">
        <v>17</v>
      </c>
      <c r="J806">
        <v>627</v>
      </c>
      <c r="K806">
        <v>4395</v>
      </c>
      <c r="L806">
        <v>3</v>
      </c>
      <c r="M806" s="1">
        <v>704</v>
      </c>
      <c r="N806" s="1">
        <v>904</v>
      </c>
      <c r="O806" s="1">
        <v>52963</v>
      </c>
      <c r="P806" s="1">
        <v>0</v>
      </c>
      <c r="Q806" s="1">
        <v>0</v>
      </c>
      <c r="R806" s="1">
        <v>0</v>
      </c>
      <c r="S806" t="s">
        <v>184</v>
      </c>
      <c r="T806" t="s">
        <v>6</v>
      </c>
      <c r="U806" t="s">
        <v>185</v>
      </c>
      <c r="V806" t="s">
        <v>18</v>
      </c>
      <c r="W806" t="s">
        <v>197</v>
      </c>
    </row>
    <row r="807" spans="2:23" x14ac:dyDescent="0.2">
      <c r="B807">
        <v>791</v>
      </c>
      <c r="C807" t="s">
        <v>8</v>
      </c>
      <c r="D807" t="s">
        <v>196</v>
      </c>
      <c r="E807" t="str">
        <f t="shared" si="12"/>
        <v>Compagni</v>
      </c>
      <c r="F807" t="s">
        <v>182</v>
      </c>
      <c r="G807" t="s">
        <v>16</v>
      </c>
      <c r="H807" t="s">
        <v>183</v>
      </c>
      <c r="I807" t="s">
        <v>17</v>
      </c>
      <c r="J807">
        <v>637</v>
      </c>
      <c r="K807">
        <v>4395</v>
      </c>
      <c r="L807">
        <v>57</v>
      </c>
      <c r="M807" s="1">
        <v>19268</v>
      </c>
      <c r="N807" s="1">
        <v>21717</v>
      </c>
      <c r="O807" s="1">
        <v>2059537</v>
      </c>
      <c r="P807" s="1">
        <v>0</v>
      </c>
      <c r="Q807" s="1">
        <v>0</v>
      </c>
      <c r="R807" s="1">
        <v>0</v>
      </c>
      <c r="S807" t="s">
        <v>184</v>
      </c>
      <c r="T807" t="s">
        <v>6</v>
      </c>
      <c r="U807" t="s">
        <v>185</v>
      </c>
      <c r="V807" t="s">
        <v>18</v>
      </c>
      <c r="W807" t="s">
        <v>197</v>
      </c>
    </row>
    <row r="808" spans="2:23" x14ac:dyDescent="0.2">
      <c r="B808">
        <v>792</v>
      </c>
      <c r="C808" t="s">
        <v>3</v>
      </c>
      <c r="D808" t="s">
        <v>14</v>
      </c>
      <c r="E808" t="str">
        <f t="shared" si="12"/>
        <v>Delta Ai</v>
      </c>
      <c r="F808" t="s">
        <v>16</v>
      </c>
      <c r="G808" t="s">
        <v>182</v>
      </c>
      <c r="H808" t="s">
        <v>17</v>
      </c>
      <c r="I808" t="s">
        <v>183</v>
      </c>
      <c r="J808">
        <v>624</v>
      </c>
      <c r="K808">
        <v>4395</v>
      </c>
      <c r="L808">
        <v>30</v>
      </c>
      <c r="M808" s="1">
        <v>6771</v>
      </c>
      <c r="N808" s="1">
        <v>7293</v>
      </c>
      <c r="O808" s="1">
        <v>204458</v>
      </c>
      <c r="P808" s="1">
        <v>5762</v>
      </c>
      <c r="Q808" s="1">
        <v>250.38333333333333</v>
      </c>
      <c r="R808" s="1">
        <v>235.45</v>
      </c>
      <c r="S808" t="s">
        <v>6</v>
      </c>
      <c r="T808" t="s">
        <v>184</v>
      </c>
      <c r="U808" t="s">
        <v>18</v>
      </c>
      <c r="V808" t="s">
        <v>185</v>
      </c>
      <c r="W808" t="s">
        <v>15</v>
      </c>
    </row>
    <row r="809" spans="2:23" x14ac:dyDescent="0.2">
      <c r="B809">
        <v>793</v>
      </c>
      <c r="C809" t="s">
        <v>8</v>
      </c>
      <c r="D809" t="s">
        <v>14</v>
      </c>
      <c r="E809" t="str">
        <f t="shared" si="12"/>
        <v>Delta Ai</v>
      </c>
      <c r="F809" t="s">
        <v>16</v>
      </c>
      <c r="G809" t="s">
        <v>182</v>
      </c>
      <c r="H809" t="s">
        <v>17</v>
      </c>
      <c r="I809" t="s">
        <v>183</v>
      </c>
      <c r="J809">
        <v>696</v>
      </c>
      <c r="K809">
        <v>4395</v>
      </c>
      <c r="L809">
        <v>29</v>
      </c>
      <c r="M809" s="1">
        <v>6425</v>
      </c>
      <c r="N809" s="1">
        <v>6784</v>
      </c>
      <c r="O809" s="1">
        <v>204148</v>
      </c>
      <c r="P809" s="1">
        <v>17</v>
      </c>
      <c r="Q809" s="1">
        <v>245.78333333333333</v>
      </c>
      <c r="R809" s="1">
        <v>228.96666666666667</v>
      </c>
      <c r="S809" t="s">
        <v>6</v>
      </c>
      <c r="T809" t="s">
        <v>184</v>
      </c>
      <c r="U809" t="s">
        <v>18</v>
      </c>
      <c r="V809" t="s">
        <v>185</v>
      </c>
      <c r="W809" t="s">
        <v>15</v>
      </c>
    </row>
    <row r="810" spans="2:23" x14ac:dyDescent="0.2">
      <c r="B810">
        <v>794</v>
      </c>
      <c r="C810" t="s">
        <v>3</v>
      </c>
      <c r="D810" t="s">
        <v>14</v>
      </c>
      <c r="E810" t="str">
        <f t="shared" si="12"/>
        <v>Delta Ai</v>
      </c>
      <c r="F810" t="s">
        <v>182</v>
      </c>
      <c r="G810" t="s">
        <v>16</v>
      </c>
      <c r="H810" t="s">
        <v>183</v>
      </c>
      <c r="I810" t="s">
        <v>17</v>
      </c>
      <c r="J810">
        <v>624</v>
      </c>
      <c r="K810">
        <v>4395</v>
      </c>
      <c r="L810">
        <v>31</v>
      </c>
      <c r="M810" s="1">
        <v>6367</v>
      </c>
      <c r="N810" s="1">
        <v>7622</v>
      </c>
      <c r="O810" s="1">
        <v>351946</v>
      </c>
      <c r="P810" s="1">
        <v>0</v>
      </c>
      <c r="Q810" s="1">
        <v>291.98333333333335</v>
      </c>
      <c r="R810" s="1">
        <v>277.31666666666666</v>
      </c>
      <c r="S810" t="s">
        <v>184</v>
      </c>
      <c r="T810" t="s">
        <v>6</v>
      </c>
      <c r="U810" t="s">
        <v>185</v>
      </c>
      <c r="V810" t="s">
        <v>18</v>
      </c>
      <c r="W810" t="s">
        <v>15</v>
      </c>
    </row>
    <row r="811" spans="2:23" x14ac:dyDescent="0.2">
      <c r="B811">
        <v>795</v>
      </c>
      <c r="C811" t="s">
        <v>3</v>
      </c>
      <c r="D811" t="s">
        <v>14</v>
      </c>
      <c r="E811" t="str">
        <f t="shared" si="12"/>
        <v>Delta Ai</v>
      </c>
      <c r="F811" t="s">
        <v>182</v>
      </c>
      <c r="G811" t="s">
        <v>16</v>
      </c>
      <c r="H811" t="s">
        <v>183</v>
      </c>
      <c r="I811" t="s">
        <v>17</v>
      </c>
      <c r="J811">
        <v>687</v>
      </c>
      <c r="K811">
        <v>4395</v>
      </c>
      <c r="L811">
        <v>3</v>
      </c>
      <c r="M811" s="1">
        <v>755</v>
      </c>
      <c r="N811" s="1">
        <v>879</v>
      </c>
      <c r="O811" s="1">
        <v>26806</v>
      </c>
      <c r="P811" s="1">
        <v>0</v>
      </c>
      <c r="Q811" s="1">
        <v>28.55</v>
      </c>
      <c r="R811" s="1">
        <v>27.316666666666666</v>
      </c>
      <c r="S811" t="s">
        <v>184</v>
      </c>
      <c r="T811" t="s">
        <v>6</v>
      </c>
      <c r="U811" t="s">
        <v>185</v>
      </c>
      <c r="V811" t="s">
        <v>18</v>
      </c>
      <c r="W811" t="s">
        <v>15</v>
      </c>
    </row>
    <row r="812" spans="2:23" x14ac:dyDescent="0.2">
      <c r="B812">
        <v>796</v>
      </c>
      <c r="C812" t="s">
        <v>3</v>
      </c>
      <c r="D812" t="s">
        <v>14</v>
      </c>
      <c r="E812" t="str">
        <f t="shared" si="12"/>
        <v>Delta Ai</v>
      </c>
      <c r="F812" t="s">
        <v>182</v>
      </c>
      <c r="G812" t="s">
        <v>16</v>
      </c>
      <c r="H812" t="s">
        <v>183</v>
      </c>
      <c r="I812" t="s">
        <v>17</v>
      </c>
      <c r="J812">
        <v>696</v>
      </c>
      <c r="K812">
        <v>4395</v>
      </c>
      <c r="L812">
        <v>28</v>
      </c>
      <c r="M812" s="1">
        <v>5407</v>
      </c>
      <c r="N812" s="1">
        <v>6552</v>
      </c>
      <c r="O812" s="1">
        <v>470864</v>
      </c>
      <c r="P812" s="1">
        <v>0</v>
      </c>
      <c r="Q812" s="1">
        <v>271.83333333333331</v>
      </c>
      <c r="R812" s="1">
        <v>256.18333333333334</v>
      </c>
      <c r="S812" t="s">
        <v>184</v>
      </c>
      <c r="T812" t="s">
        <v>6</v>
      </c>
      <c r="U812" t="s">
        <v>185</v>
      </c>
      <c r="V812" t="s">
        <v>18</v>
      </c>
      <c r="W812" t="s">
        <v>15</v>
      </c>
    </row>
    <row r="813" spans="2:23" x14ac:dyDescent="0.2">
      <c r="B813">
        <v>797</v>
      </c>
      <c r="C813" t="s">
        <v>3</v>
      </c>
      <c r="D813" t="s">
        <v>19</v>
      </c>
      <c r="E813" t="str">
        <f t="shared" si="12"/>
        <v>American</v>
      </c>
      <c r="F813" t="s">
        <v>21</v>
      </c>
      <c r="G813" t="s">
        <v>228</v>
      </c>
      <c r="H813" t="s">
        <v>22</v>
      </c>
      <c r="I813" t="s">
        <v>229</v>
      </c>
      <c r="J813">
        <v>696</v>
      </c>
      <c r="K813">
        <v>4398</v>
      </c>
      <c r="L813">
        <v>29</v>
      </c>
      <c r="M813" s="1">
        <v>5915</v>
      </c>
      <c r="N813" s="1">
        <v>7016</v>
      </c>
      <c r="O813" s="1">
        <v>432000</v>
      </c>
      <c r="P813" s="1">
        <v>10464</v>
      </c>
      <c r="Q813" s="1">
        <v>244.96666666666667</v>
      </c>
      <c r="R813" s="1">
        <v>227.18333333333334</v>
      </c>
      <c r="S813" t="s">
        <v>6</v>
      </c>
      <c r="T813" t="s">
        <v>222</v>
      </c>
      <c r="U813" t="s">
        <v>23</v>
      </c>
      <c r="V813" t="s">
        <v>223</v>
      </c>
      <c r="W813" t="s">
        <v>20</v>
      </c>
    </row>
    <row r="814" spans="2:23" x14ac:dyDescent="0.2">
      <c r="B814">
        <v>798</v>
      </c>
      <c r="C814" t="s">
        <v>3</v>
      </c>
      <c r="D814" t="s">
        <v>19</v>
      </c>
      <c r="E814" t="str">
        <f t="shared" si="12"/>
        <v>American</v>
      </c>
      <c r="F814" t="s">
        <v>228</v>
      </c>
      <c r="G814" t="s">
        <v>21</v>
      </c>
      <c r="H814" t="s">
        <v>229</v>
      </c>
      <c r="I814" t="s">
        <v>22</v>
      </c>
      <c r="J814">
        <v>696</v>
      </c>
      <c r="K814">
        <v>4398</v>
      </c>
      <c r="L814">
        <v>28</v>
      </c>
      <c r="M814" s="1">
        <v>5994</v>
      </c>
      <c r="N814" s="1">
        <v>6772</v>
      </c>
      <c r="O814" s="1">
        <v>640816</v>
      </c>
      <c r="P814" s="1">
        <v>0</v>
      </c>
      <c r="Q814" s="1">
        <v>270.51666666666665</v>
      </c>
      <c r="R814" s="1">
        <v>258.01666666666665</v>
      </c>
      <c r="S814" t="s">
        <v>222</v>
      </c>
      <c r="T814" t="s">
        <v>6</v>
      </c>
      <c r="U814" t="s">
        <v>223</v>
      </c>
      <c r="V814" t="s">
        <v>23</v>
      </c>
      <c r="W814" t="s">
        <v>20</v>
      </c>
    </row>
    <row r="815" spans="2:23" x14ac:dyDescent="0.2">
      <c r="B815">
        <v>799</v>
      </c>
      <c r="C815" t="s">
        <v>3</v>
      </c>
      <c r="D815" t="s">
        <v>14</v>
      </c>
      <c r="E815" t="str">
        <f t="shared" si="12"/>
        <v>Delta Ai</v>
      </c>
      <c r="F815" t="s">
        <v>357</v>
      </c>
      <c r="G815" t="s">
        <v>16</v>
      </c>
      <c r="H815" t="s">
        <v>358</v>
      </c>
      <c r="I815" t="s">
        <v>17</v>
      </c>
      <c r="J815">
        <v>627</v>
      </c>
      <c r="K815">
        <v>4401</v>
      </c>
      <c r="L815">
        <v>31</v>
      </c>
      <c r="M815" s="1">
        <v>8235</v>
      </c>
      <c r="N815" s="1">
        <v>9026</v>
      </c>
      <c r="O815" s="1">
        <v>846340</v>
      </c>
      <c r="P815" s="1">
        <v>2277</v>
      </c>
      <c r="Q815" s="1">
        <v>289.36666666666667</v>
      </c>
      <c r="R815" s="1">
        <v>275.39999999999998</v>
      </c>
      <c r="S815" t="s">
        <v>359</v>
      </c>
      <c r="T815" t="s">
        <v>6</v>
      </c>
      <c r="U815" t="s">
        <v>360</v>
      </c>
      <c r="V815" t="s">
        <v>18</v>
      </c>
      <c r="W815" t="s">
        <v>15</v>
      </c>
    </row>
    <row r="816" spans="2:23" x14ac:dyDescent="0.2">
      <c r="B816">
        <v>800</v>
      </c>
      <c r="C816" t="s">
        <v>3</v>
      </c>
      <c r="D816" t="s">
        <v>14</v>
      </c>
      <c r="E816" t="str">
        <f t="shared" si="12"/>
        <v>Delta Ai</v>
      </c>
      <c r="F816" t="s">
        <v>357</v>
      </c>
      <c r="G816" t="s">
        <v>16</v>
      </c>
      <c r="H816" t="s">
        <v>358</v>
      </c>
      <c r="I816" t="s">
        <v>17</v>
      </c>
      <c r="J816">
        <v>687</v>
      </c>
      <c r="K816">
        <v>4401</v>
      </c>
      <c r="L816">
        <v>60</v>
      </c>
      <c r="M816" s="1">
        <v>15494</v>
      </c>
      <c r="N816" s="1">
        <v>17580</v>
      </c>
      <c r="O816" s="1">
        <v>742158</v>
      </c>
      <c r="P816" s="1">
        <v>0</v>
      </c>
      <c r="Q816" s="1">
        <v>573.63333333333333</v>
      </c>
      <c r="R816" s="1">
        <v>545.31666666666672</v>
      </c>
      <c r="S816" t="s">
        <v>359</v>
      </c>
      <c r="T816" t="s">
        <v>6</v>
      </c>
      <c r="U816" t="s">
        <v>360</v>
      </c>
      <c r="V816" t="s">
        <v>18</v>
      </c>
      <c r="W816" t="s">
        <v>15</v>
      </c>
    </row>
    <row r="817" spans="2:23" x14ac:dyDescent="0.2">
      <c r="B817">
        <v>801</v>
      </c>
      <c r="C817" t="s">
        <v>3</v>
      </c>
      <c r="D817" t="s">
        <v>14</v>
      </c>
      <c r="E817" t="str">
        <f t="shared" si="12"/>
        <v>Delta Ai</v>
      </c>
      <c r="F817" t="s">
        <v>16</v>
      </c>
      <c r="G817" t="s">
        <v>357</v>
      </c>
      <c r="H817" t="s">
        <v>17</v>
      </c>
      <c r="I817" t="s">
        <v>358</v>
      </c>
      <c r="J817">
        <v>627</v>
      </c>
      <c r="K817">
        <v>4401</v>
      </c>
      <c r="L817">
        <v>31</v>
      </c>
      <c r="M817" s="1">
        <v>8435</v>
      </c>
      <c r="N817" s="1">
        <v>9015</v>
      </c>
      <c r="O817" s="1">
        <v>327751</v>
      </c>
      <c r="P817" s="1">
        <v>1040</v>
      </c>
      <c r="Q817" s="1">
        <v>254.7</v>
      </c>
      <c r="R817" s="1">
        <v>237.16666666666666</v>
      </c>
      <c r="S817" t="s">
        <v>6</v>
      </c>
      <c r="T817" t="s">
        <v>359</v>
      </c>
      <c r="U817" t="s">
        <v>18</v>
      </c>
      <c r="V817" t="s">
        <v>360</v>
      </c>
      <c r="W817" t="s">
        <v>15</v>
      </c>
    </row>
    <row r="818" spans="2:23" x14ac:dyDescent="0.2">
      <c r="B818">
        <v>802</v>
      </c>
      <c r="C818" t="s">
        <v>3</v>
      </c>
      <c r="D818" t="s">
        <v>14</v>
      </c>
      <c r="E818" t="str">
        <f t="shared" si="12"/>
        <v>Delta Ai</v>
      </c>
      <c r="F818" t="s">
        <v>16</v>
      </c>
      <c r="G818" t="s">
        <v>357</v>
      </c>
      <c r="H818" t="s">
        <v>17</v>
      </c>
      <c r="I818" t="s">
        <v>358</v>
      </c>
      <c r="J818">
        <v>687</v>
      </c>
      <c r="K818">
        <v>4401</v>
      </c>
      <c r="L818">
        <v>61</v>
      </c>
      <c r="M818" s="1">
        <v>16561</v>
      </c>
      <c r="N818" s="1">
        <v>17846</v>
      </c>
      <c r="O818" s="1">
        <v>641055</v>
      </c>
      <c r="P818" s="1">
        <v>7283</v>
      </c>
      <c r="Q818" s="1">
        <v>509.93333333333334</v>
      </c>
      <c r="R818" s="1">
        <v>475.98333333333335</v>
      </c>
      <c r="S818" t="s">
        <v>6</v>
      </c>
      <c r="T818" t="s">
        <v>359</v>
      </c>
      <c r="U818" t="s">
        <v>18</v>
      </c>
      <c r="V818" t="s">
        <v>360</v>
      </c>
      <c r="W818" t="s">
        <v>15</v>
      </c>
    </row>
    <row r="819" spans="2:23" x14ac:dyDescent="0.2">
      <c r="B819">
        <v>803</v>
      </c>
      <c r="C819" t="s">
        <v>8</v>
      </c>
      <c r="D819" t="s">
        <v>361</v>
      </c>
      <c r="E819" t="str">
        <f t="shared" si="12"/>
        <v>Klm Roya</v>
      </c>
      <c r="F819" t="s">
        <v>357</v>
      </c>
      <c r="G819" t="s">
        <v>16</v>
      </c>
      <c r="H819" t="s">
        <v>358</v>
      </c>
      <c r="I819" t="s">
        <v>17</v>
      </c>
      <c r="J819">
        <v>627</v>
      </c>
      <c r="K819">
        <v>4401</v>
      </c>
      <c r="L819">
        <v>13</v>
      </c>
      <c r="M819" s="1">
        <v>3825</v>
      </c>
      <c r="N819" s="1">
        <v>4160</v>
      </c>
      <c r="O819" s="1">
        <v>421472</v>
      </c>
      <c r="P819" s="1">
        <v>0</v>
      </c>
      <c r="Q819" s="1">
        <v>0</v>
      </c>
      <c r="R819" s="1">
        <v>0</v>
      </c>
      <c r="S819" t="s">
        <v>359</v>
      </c>
      <c r="T819" t="s">
        <v>6</v>
      </c>
      <c r="U819" t="s">
        <v>360</v>
      </c>
      <c r="V819" t="s">
        <v>18</v>
      </c>
      <c r="W819" t="s">
        <v>362</v>
      </c>
    </row>
    <row r="820" spans="2:23" x14ac:dyDescent="0.2">
      <c r="B820">
        <v>804</v>
      </c>
      <c r="C820" t="s">
        <v>3</v>
      </c>
      <c r="D820" t="s">
        <v>361</v>
      </c>
      <c r="E820" t="str">
        <f t="shared" si="12"/>
        <v>Klm Roya</v>
      </c>
      <c r="F820" t="s">
        <v>357</v>
      </c>
      <c r="G820" t="s">
        <v>16</v>
      </c>
      <c r="H820" t="s">
        <v>358</v>
      </c>
      <c r="I820" t="s">
        <v>17</v>
      </c>
      <c r="J820">
        <v>637</v>
      </c>
      <c r="K820">
        <v>4401</v>
      </c>
      <c r="L820">
        <v>18</v>
      </c>
      <c r="M820" s="1">
        <v>6709</v>
      </c>
      <c r="N820" s="1">
        <v>7344</v>
      </c>
      <c r="O820" s="1">
        <v>789474</v>
      </c>
      <c r="P820" s="1">
        <v>0</v>
      </c>
      <c r="Q820" s="1">
        <v>0</v>
      </c>
      <c r="R820" s="1">
        <v>0</v>
      </c>
      <c r="S820" t="s">
        <v>359</v>
      </c>
      <c r="T820" t="s">
        <v>6</v>
      </c>
      <c r="U820" t="s">
        <v>360</v>
      </c>
      <c r="V820" t="s">
        <v>18</v>
      </c>
      <c r="W820" t="s">
        <v>362</v>
      </c>
    </row>
    <row r="821" spans="2:23" x14ac:dyDescent="0.2">
      <c r="B821">
        <v>805</v>
      </c>
      <c r="C821" t="s">
        <v>3</v>
      </c>
      <c r="D821" t="s">
        <v>361</v>
      </c>
      <c r="E821" t="str">
        <f t="shared" si="12"/>
        <v>Klm Roya</v>
      </c>
      <c r="F821" t="s">
        <v>16</v>
      </c>
      <c r="G821" t="s">
        <v>357</v>
      </c>
      <c r="H821" t="s">
        <v>17</v>
      </c>
      <c r="I821" t="s">
        <v>358</v>
      </c>
      <c r="J821">
        <v>627</v>
      </c>
      <c r="K821">
        <v>4401</v>
      </c>
      <c r="L821">
        <v>13</v>
      </c>
      <c r="M821" s="1">
        <v>3969</v>
      </c>
      <c r="N821" s="1">
        <v>4160</v>
      </c>
      <c r="O821" s="1">
        <v>180884</v>
      </c>
      <c r="P821" s="1">
        <v>0</v>
      </c>
      <c r="Q821" s="1">
        <v>0</v>
      </c>
      <c r="R821" s="1">
        <v>0</v>
      </c>
      <c r="S821" t="s">
        <v>6</v>
      </c>
      <c r="T821" t="s">
        <v>359</v>
      </c>
      <c r="U821" t="s">
        <v>18</v>
      </c>
      <c r="V821" t="s">
        <v>360</v>
      </c>
      <c r="W821" t="s">
        <v>362</v>
      </c>
    </row>
    <row r="822" spans="2:23" x14ac:dyDescent="0.2">
      <c r="B822">
        <v>806</v>
      </c>
      <c r="C822" t="s">
        <v>3</v>
      </c>
      <c r="D822" t="s">
        <v>361</v>
      </c>
      <c r="E822" t="str">
        <f t="shared" si="12"/>
        <v>Klm Roya</v>
      </c>
      <c r="F822" t="s">
        <v>16</v>
      </c>
      <c r="G822" t="s">
        <v>357</v>
      </c>
      <c r="H822" t="s">
        <v>17</v>
      </c>
      <c r="I822" t="s">
        <v>358</v>
      </c>
      <c r="J822">
        <v>637</v>
      </c>
      <c r="K822">
        <v>4401</v>
      </c>
      <c r="L822">
        <v>18</v>
      </c>
      <c r="M822" s="1">
        <v>6968</v>
      </c>
      <c r="N822" s="1">
        <v>7344</v>
      </c>
      <c r="O822" s="1">
        <v>383456</v>
      </c>
      <c r="P822" s="1">
        <v>0</v>
      </c>
      <c r="Q822" s="1">
        <v>0</v>
      </c>
      <c r="R822" s="1">
        <v>0</v>
      </c>
      <c r="S822" t="s">
        <v>6</v>
      </c>
      <c r="T822" t="s">
        <v>359</v>
      </c>
      <c r="U822" t="s">
        <v>18</v>
      </c>
      <c r="V822" t="s">
        <v>360</v>
      </c>
      <c r="W822" t="s">
        <v>362</v>
      </c>
    </row>
    <row r="823" spans="2:23" x14ac:dyDescent="0.2">
      <c r="B823">
        <v>807</v>
      </c>
      <c r="C823" t="s">
        <v>3</v>
      </c>
      <c r="D823" t="s">
        <v>230</v>
      </c>
      <c r="E823" t="str">
        <f t="shared" si="12"/>
        <v>Condor F</v>
      </c>
      <c r="F823" t="s">
        <v>526</v>
      </c>
      <c r="G823" t="s">
        <v>228</v>
      </c>
      <c r="H823" t="s">
        <v>527</v>
      </c>
      <c r="I823" t="s">
        <v>229</v>
      </c>
      <c r="J823">
        <v>626</v>
      </c>
      <c r="K823">
        <v>4416</v>
      </c>
      <c r="L823">
        <v>5</v>
      </c>
      <c r="M823" s="1">
        <v>1109</v>
      </c>
      <c r="N823" s="1">
        <v>1205</v>
      </c>
      <c r="O823" s="1">
        <v>0</v>
      </c>
      <c r="P823" s="1">
        <v>0</v>
      </c>
      <c r="Q823" s="1">
        <v>0</v>
      </c>
      <c r="R823" s="1">
        <v>0</v>
      </c>
      <c r="S823" t="s">
        <v>6</v>
      </c>
      <c r="T823" t="s">
        <v>222</v>
      </c>
      <c r="U823" t="s">
        <v>129</v>
      </c>
      <c r="V823" t="s">
        <v>223</v>
      </c>
      <c r="W823" t="s">
        <v>231</v>
      </c>
    </row>
    <row r="824" spans="2:23" x14ac:dyDescent="0.2">
      <c r="B824">
        <v>808</v>
      </c>
      <c r="C824" t="s">
        <v>3</v>
      </c>
      <c r="D824" t="s">
        <v>19</v>
      </c>
      <c r="E824" t="str">
        <f t="shared" si="12"/>
        <v>American</v>
      </c>
      <c r="F824" t="s">
        <v>447</v>
      </c>
      <c r="G824" t="s">
        <v>44</v>
      </c>
      <c r="H824" t="s">
        <v>448</v>
      </c>
      <c r="I824" t="s">
        <v>45</v>
      </c>
      <c r="J824">
        <v>887</v>
      </c>
      <c r="K824">
        <v>4419</v>
      </c>
      <c r="L824">
        <v>31</v>
      </c>
      <c r="M824" s="1">
        <v>6065</v>
      </c>
      <c r="N824" s="1">
        <v>7006</v>
      </c>
      <c r="O824" s="1">
        <v>519635</v>
      </c>
      <c r="P824" s="1">
        <v>0</v>
      </c>
      <c r="Q824" s="1">
        <v>302.03333333333336</v>
      </c>
      <c r="R824" s="1">
        <v>280.10000000000002</v>
      </c>
      <c r="S824" t="s">
        <v>445</v>
      </c>
      <c r="T824" t="s">
        <v>6</v>
      </c>
      <c r="U824" t="s">
        <v>446</v>
      </c>
      <c r="V824" t="s">
        <v>46</v>
      </c>
      <c r="W824" t="s">
        <v>20</v>
      </c>
    </row>
    <row r="825" spans="2:23" x14ac:dyDescent="0.2">
      <c r="B825">
        <v>809</v>
      </c>
      <c r="C825" t="s">
        <v>3</v>
      </c>
      <c r="D825" t="s">
        <v>19</v>
      </c>
      <c r="E825" t="str">
        <f t="shared" si="12"/>
        <v>American</v>
      </c>
      <c r="F825" t="s">
        <v>44</v>
      </c>
      <c r="G825" t="s">
        <v>447</v>
      </c>
      <c r="H825" t="s">
        <v>45</v>
      </c>
      <c r="I825" t="s">
        <v>448</v>
      </c>
      <c r="J825">
        <v>887</v>
      </c>
      <c r="K825">
        <v>4419</v>
      </c>
      <c r="L825">
        <v>31</v>
      </c>
      <c r="M825" s="1">
        <v>5014</v>
      </c>
      <c r="N825" s="1">
        <v>7006</v>
      </c>
      <c r="O825" s="1">
        <v>53641</v>
      </c>
      <c r="P825" s="1">
        <v>0</v>
      </c>
      <c r="Q825" s="1">
        <v>256.60000000000002</v>
      </c>
      <c r="R825" s="1">
        <v>241.41666666666666</v>
      </c>
      <c r="S825" t="s">
        <v>6</v>
      </c>
      <c r="T825" t="s">
        <v>445</v>
      </c>
      <c r="U825" t="s">
        <v>46</v>
      </c>
      <c r="V825" t="s">
        <v>446</v>
      </c>
      <c r="W825" t="s">
        <v>20</v>
      </c>
    </row>
    <row r="826" spans="2:23" x14ac:dyDescent="0.2">
      <c r="B826">
        <v>810</v>
      </c>
      <c r="C826" t="s">
        <v>3</v>
      </c>
      <c r="D826" t="s">
        <v>303</v>
      </c>
      <c r="E826" t="str">
        <f t="shared" si="12"/>
        <v xml:space="preserve">British </v>
      </c>
      <c r="F826" t="s">
        <v>50</v>
      </c>
      <c r="G826" t="s">
        <v>506</v>
      </c>
      <c r="H826" t="s">
        <v>51</v>
      </c>
      <c r="I826" t="s">
        <v>507</v>
      </c>
      <c r="J826">
        <v>627</v>
      </c>
      <c r="K826">
        <v>4420</v>
      </c>
      <c r="L826">
        <v>13</v>
      </c>
      <c r="M826" s="1">
        <v>2796</v>
      </c>
      <c r="N826" s="1">
        <v>3812</v>
      </c>
      <c r="O826" s="1">
        <v>0</v>
      </c>
      <c r="P826" s="1">
        <v>0</v>
      </c>
      <c r="Q826" s="1">
        <v>0</v>
      </c>
      <c r="R826" s="1">
        <v>0</v>
      </c>
      <c r="S826" t="s">
        <v>6</v>
      </c>
      <c r="T826" t="s">
        <v>494</v>
      </c>
      <c r="U826" t="s">
        <v>26</v>
      </c>
      <c r="V826" t="s">
        <v>495</v>
      </c>
      <c r="W826" t="s">
        <v>304</v>
      </c>
    </row>
    <row r="827" spans="2:23" x14ac:dyDescent="0.2">
      <c r="B827">
        <v>811</v>
      </c>
      <c r="C827" t="s">
        <v>3</v>
      </c>
      <c r="D827" t="s">
        <v>303</v>
      </c>
      <c r="E827" t="str">
        <f t="shared" si="12"/>
        <v xml:space="preserve">British </v>
      </c>
      <c r="F827" t="s">
        <v>506</v>
      </c>
      <c r="G827" t="s">
        <v>50</v>
      </c>
      <c r="H827" t="s">
        <v>507</v>
      </c>
      <c r="I827" t="s">
        <v>51</v>
      </c>
      <c r="J827">
        <v>627</v>
      </c>
      <c r="K827">
        <v>4420</v>
      </c>
      <c r="L827">
        <v>12</v>
      </c>
      <c r="M827" s="1">
        <v>2487</v>
      </c>
      <c r="N827" s="1">
        <v>3532</v>
      </c>
      <c r="O827" s="1">
        <v>135414</v>
      </c>
      <c r="P827" s="1">
        <v>0</v>
      </c>
      <c r="Q827" s="1">
        <v>0</v>
      </c>
      <c r="R827" s="1">
        <v>0</v>
      </c>
      <c r="S827" t="s">
        <v>494</v>
      </c>
      <c r="T827" t="s">
        <v>6</v>
      </c>
      <c r="U827" t="s">
        <v>495</v>
      </c>
      <c r="V827" t="s">
        <v>26</v>
      </c>
      <c r="W827" t="s">
        <v>304</v>
      </c>
    </row>
    <row r="828" spans="2:23" x14ac:dyDescent="0.2">
      <c r="B828">
        <v>812</v>
      </c>
      <c r="C828" t="s">
        <v>3</v>
      </c>
      <c r="D828" t="s">
        <v>504</v>
      </c>
      <c r="E828" t="str">
        <f t="shared" si="12"/>
        <v>Norwegia</v>
      </c>
      <c r="F828" t="s">
        <v>50</v>
      </c>
      <c r="G828" t="s">
        <v>506</v>
      </c>
      <c r="H828" t="s">
        <v>51</v>
      </c>
      <c r="I828" t="s">
        <v>507</v>
      </c>
      <c r="J828">
        <v>889</v>
      </c>
      <c r="K828">
        <v>4420</v>
      </c>
      <c r="L828">
        <v>14</v>
      </c>
      <c r="M828" s="1">
        <v>4519</v>
      </c>
      <c r="N828" s="1">
        <v>4816</v>
      </c>
      <c r="O828" s="1">
        <v>0</v>
      </c>
      <c r="P828" s="1">
        <v>0</v>
      </c>
      <c r="Q828" s="1">
        <v>0</v>
      </c>
      <c r="R828" s="1">
        <v>0</v>
      </c>
      <c r="S828" t="s">
        <v>6</v>
      </c>
      <c r="T828" t="s">
        <v>494</v>
      </c>
      <c r="U828" t="s">
        <v>26</v>
      </c>
      <c r="V828" t="s">
        <v>495</v>
      </c>
      <c r="W828" t="s">
        <v>505</v>
      </c>
    </row>
    <row r="829" spans="2:23" x14ac:dyDescent="0.2">
      <c r="B829">
        <v>813</v>
      </c>
      <c r="C829" t="s">
        <v>3</v>
      </c>
      <c r="D829" t="s">
        <v>504</v>
      </c>
      <c r="E829" t="str">
        <f t="shared" si="12"/>
        <v>Norwegia</v>
      </c>
      <c r="F829" t="s">
        <v>506</v>
      </c>
      <c r="G829" t="s">
        <v>50</v>
      </c>
      <c r="H829" t="s">
        <v>507</v>
      </c>
      <c r="I829" t="s">
        <v>51</v>
      </c>
      <c r="J829">
        <v>889</v>
      </c>
      <c r="K829">
        <v>4420</v>
      </c>
      <c r="L829">
        <v>14</v>
      </c>
      <c r="M829" s="1">
        <v>4452</v>
      </c>
      <c r="N829" s="1">
        <v>4816</v>
      </c>
      <c r="O829" s="1">
        <v>212362</v>
      </c>
      <c r="P829" s="1">
        <v>0</v>
      </c>
      <c r="Q829" s="1">
        <v>0</v>
      </c>
      <c r="R829" s="1">
        <v>0</v>
      </c>
      <c r="S829" t="s">
        <v>494</v>
      </c>
      <c r="T829" t="s">
        <v>6</v>
      </c>
      <c r="U829" t="s">
        <v>495</v>
      </c>
      <c r="V829" t="s">
        <v>26</v>
      </c>
      <c r="W829" t="s">
        <v>505</v>
      </c>
    </row>
    <row r="830" spans="2:23" x14ac:dyDescent="0.2">
      <c r="B830">
        <v>814</v>
      </c>
      <c r="C830" t="s">
        <v>3</v>
      </c>
      <c r="D830" t="s">
        <v>453</v>
      </c>
      <c r="E830" t="str">
        <f t="shared" si="12"/>
        <v>Air Euro</v>
      </c>
      <c r="F830" t="s">
        <v>451</v>
      </c>
      <c r="G830" t="s">
        <v>24</v>
      </c>
      <c r="H830" t="s">
        <v>452</v>
      </c>
      <c r="I830" t="s">
        <v>25</v>
      </c>
      <c r="J830">
        <v>887</v>
      </c>
      <c r="K830">
        <v>4424</v>
      </c>
      <c r="L830">
        <v>31</v>
      </c>
      <c r="M830" s="1">
        <v>7847</v>
      </c>
      <c r="N830" s="1">
        <v>9176</v>
      </c>
      <c r="O830" s="1">
        <v>378873</v>
      </c>
      <c r="P830" s="1">
        <v>0</v>
      </c>
      <c r="Q830" s="1">
        <v>0</v>
      </c>
      <c r="R830" s="1">
        <v>0</v>
      </c>
      <c r="S830" t="s">
        <v>445</v>
      </c>
      <c r="T830" t="s">
        <v>6</v>
      </c>
      <c r="U830" t="s">
        <v>446</v>
      </c>
      <c r="V830" t="s">
        <v>26</v>
      </c>
      <c r="W830" t="s">
        <v>454</v>
      </c>
    </row>
    <row r="831" spans="2:23" x14ac:dyDescent="0.2">
      <c r="B831">
        <v>815</v>
      </c>
      <c r="C831" t="s">
        <v>3</v>
      </c>
      <c r="D831" t="s">
        <v>453</v>
      </c>
      <c r="E831" t="str">
        <f t="shared" si="12"/>
        <v>Air Euro</v>
      </c>
      <c r="F831" t="s">
        <v>24</v>
      </c>
      <c r="G831" t="s">
        <v>451</v>
      </c>
      <c r="H831" t="s">
        <v>25</v>
      </c>
      <c r="I831" t="s">
        <v>452</v>
      </c>
      <c r="J831">
        <v>887</v>
      </c>
      <c r="K831">
        <v>4424</v>
      </c>
      <c r="L831">
        <v>31</v>
      </c>
      <c r="M831" s="1">
        <v>7031</v>
      </c>
      <c r="N831" s="1">
        <v>9176</v>
      </c>
      <c r="O831" s="1">
        <v>96059</v>
      </c>
      <c r="P831" s="1">
        <v>0</v>
      </c>
      <c r="Q831" s="1">
        <v>0</v>
      </c>
      <c r="R831" s="1">
        <v>0</v>
      </c>
      <c r="S831" t="s">
        <v>6</v>
      </c>
      <c r="T831" t="s">
        <v>445</v>
      </c>
      <c r="U831" t="s">
        <v>26</v>
      </c>
      <c r="V831" t="s">
        <v>446</v>
      </c>
      <c r="W831" t="s">
        <v>454</v>
      </c>
    </row>
    <row r="832" spans="2:23" x14ac:dyDescent="0.2">
      <c r="B832">
        <v>816</v>
      </c>
      <c r="C832" t="s">
        <v>8</v>
      </c>
      <c r="D832" t="s">
        <v>19</v>
      </c>
      <c r="E832" t="str">
        <f t="shared" si="12"/>
        <v>American</v>
      </c>
      <c r="F832" t="s">
        <v>451</v>
      </c>
      <c r="G832" t="s">
        <v>24</v>
      </c>
      <c r="H832" t="s">
        <v>452</v>
      </c>
      <c r="I832" t="s">
        <v>25</v>
      </c>
      <c r="J832">
        <v>627</v>
      </c>
      <c r="K832">
        <v>4424</v>
      </c>
      <c r="L832">
        <v>31</v>
      </c>
      <c r="M832" s="1">
        <v>7171</v>
      </c>
      <c r="N832" s="1">
        <v>8431</v>
      </c>
      <c r="O832" s="1">
        <v>628058</v>
      </c>
      <c r="P832" s="1">
        <v>35854</v>
      </c>
      <c r="Q832" s="1">
        <v>276.7</v>
      </c>
      <c r="R832" s="1">
        <v>258.41666666666669</v>
      </c>
      <c r="S832" t="s">
        <v>445</v>
      </c>
      <c r="T832" t="s">
        <v>6</v>
      </c>
      <c r="U832" t="s">
        <v>446</v>
      </c>
      <c r="V832" t="s">
        <v>26</v>
      </c>
      <c r="W832" t="s">
        <v>20</v>
      </c>
    </row>
    <row r="833" spans="2:23" x14ac:dyDescent="0.2">
      <c r="B833">
        <v>817</v>
      </c>
      <c r="C833" t="s">
        <v>3</v>
      </c>
      <c r="D833" t="s">
        <v>19</v>
      </c>
      <c r="E833" t="str">
        <f t="shared" si="12"/>
        <v>American</v>
      </c>
      <c r="F833" t="s">
        <v>24</v>
      </c>
      <c r="G833" t="s">
        <v>451</v>
      </c>
      <c r="H833" t="s">
        <v>25</v>
      </c>
      <c r="I833" t="s">
        <v>452</v>
      </c>
      <c r="J833">
        <v>627</v>
      </c>
      <c r="K833">
        <v>4424</v>
      </c>
      <c r="L833">
        <v>31</v>
      </c>
      <c r="M833" s="1">
        <v>7497</v>
      </c>
      <c r="N833" s="1">
        <v>8431</v>
      </c>
      <c r="O833" s="1">
        <v>429625</v>
      </c>
      <c r="P833" s="1">
        <v>18368</v>
      </c>
      <c r="Q833" s="1">
        <v>267.88333333333333</v>
      </c>
      <c r="R833" s="1">
        <v>255.5</v>
      </c>
      <c r="S833" t="s">
        <v>6</v>
      </c>
      <c r="T833" t="s">
        <v>445</v>
      </c>
      <c r="U833" t="s">
        <v>26</v>
      </c>
      <c r="V833" t="s">
        <v>446</v>
      </c>
      <c r="W833" t="s">
        <v>20</v>
      </c>
    </row>
    <row r="834" spans="2:23" x14ac:dyDescent="0.2">
      <c r="B834">
        <v>818</v>
      </c>
      <c r="C834" t="s">
        <v>3</v>
      </c>
      <c r="D834" t="s">
        <v>449</v>
      </c>
      <c r="E834" t="str">
        <f t="shared" si="12"/>
        <v>Iberia A</v>
      </c>
      <c r="F834" t="s">
        <v>451</v>
      </c>
      <c r="G834" t="s">
        <v>24</v>
      </c>
      <c r="H834" t="s">
        <v>452</v>
      </c>
      <c r="I834" t="s">
        <v>25</v>
      </c>
      <c r="J834">
        <v>687</v>
      </c>
      <c r="K834">
        <v>4424</v>
      </c>
      <c r="L834">
        <v>62</v>
      </c>
      <c r="M834" s="1">
        <v>16134</v>
      </c>
      <c r="N834" s="1">
        <v>17894</v>
      </c>
      <c r="O834" s="1">
        <v>842035</v>
      </c>
      <c r="P834" s="1">
        <v>0</v>
      </c>
      <c r="Q834" s="1">
        <v>0</v>
      </c>
      <c r="R834" s="1">
        <v>0</v>
      </c>
      <c r="S834" t="s">
        <v>445</v>
      </c>
      <c r="T834" t="s">
        <v>6</v>
      </c>
      <c r="U834" t="s">
        <v>446</v>
      </c>
      <c r="V834" t="s">
        <v>26</v>
      </c>
      <c r="W834" t="s">
        <v>450</v>
      </c>
    </row>
    <row r="835" spans="2:23" x14ac:dyDescent="0.2">
      <c r="B835">
        <v>819</v>
      </c>
      <c r="C835" t="s">
        <v>3</v>
      </c>
      <c r="D835" t="s">
        <v>449</v>
      </c>
      <c r="E835" t="str">
        <f t="shared" si="12"/>
        <v>Iberia A</v>
      </c>
      <c r="F835" t="s">
        <v>24</v>
      </c>
      <c r="G835" t="s">
        <v>451</v>
      </c>
      <c r="H835" t="s">
        <v>25</v>
      </c>
      <c r="I835" t="s">
        <v>452</v>
      </c>
      <c r="J835">
        <v>687</v>
      </c>
      <c r="K835">
        <v>4424</v>
      </c>
      <c r="L835">
        <v>62</v>
      </c>
      <c r="M835" s="1">
        <v>15957</v>
      </c>
      <c r="N835" s="1">
        <v>17922</v>
      </c>
      <c r="O835" s="1">
        <v>567459</v>
      </c>
      <c r="P835" s="1">
        <v>0</v>
      </c>
      <c r="Q835" s="1">
        <v>0</v>
      </c>
      <c r="R835" s="1">
        <v>0</v>
      </c>
      <c r="S835" t="s">
        <v>6</v>
      </c>
      <c r="T835" t="s">
        <v>445</v>
      </c>
      <c r="U835" t="s">
        <v>26</v>
      </c>
      <c r="V835" t="s">
        <v>446</v>
      </c>
      <c r="W835" t="s">
        <v>450</v>
      </c>
    </row>
    <row r="836" spans="2:23" x14ac:dyDescent="0.2">
      <c r="B836">
        <v>820</v>
      </c>
      <c r="C836" t="s">
        <v>3</v>
      </c>
      <c r="D836" t="s">
        <v>19</v>
      </c>
      <c r="E836" t="str">
        <f t="shared" si="12"/>
        <v>American</v>
      </c>
      <c r="F836" t="s">
        <v>508</v>
      </c>
      <c r="G836" t="s">
        <v>24</v>
      </c>
      <c r="H836" t="s">
        <v>507</v>
      </c>
      <c r="I836" t="s">
        <v>25</v>
      </c>
      <c r="J836">
        <v>637</v>
      </c>
      <c r="K836">
        <v>4425</v>
      </c>
      <c r="L836">
        <v>62</v>
      </c>
      <c r="M836" s="1">
        <v>14816</v>
      </c>
      <c r="N836" s="1">
        <v>18846</v>
      </c>
      <c r="O836" s="1">
        <v>1988825</v>
      </c>
      <c r="P836" s="1">
        <v>45862</v>
      </c>
      <c r="Q836" s="1">
        <v>575.29999999999995</v>
      </c>
      <c r="R836" s="1">
        <v>538.25</v>
      </c>
      <c r="S836" t="s">
        <v>494</v>
      </c>
      <c r="T836" t="s">
        <v>6</v>
      </c>
      <c r="U836" t="s">
        <v>495</v>
      </c>
      <c r="V836" t="s">
        <v>26</v>
      </c>
      <c r="W836" t="s">
        <v>20</v>
      </c>
    </row>
    <row r="837" spans="2:23" x14ac:dyDescent="0.2">
      <c r="B837">
        <v>821</v>
      </c>
      <c r="C837" t="s">
        <v>3</v>
      </c>
      <c r="D837" t="s">
        <v>19</v>
      </c>
      <c r="E837" t="str">
        <f t="shared" si="12"/>
        <v>American</v>
      </c>
      <c r="F837" t="s">
        <v>24</v>
      </c>
      <c r="G837" t="s">
        <v>508</v>
      </c>
      <c r="H837" t="s">
        <v>25</v>
      </c>
      <c r="I837" t="s">
        <v>507</v>
      </c>
      <c r="J837">
        <v>637</v>
      </c>
      <c r="K837">
        <v>4425</v>
      </c>
      <c r="L837">
        <v>62</v>
      </c>
      <c r="M837" s="1">
        <v>16638</v>
      </c>
      <c r="N837" s="1">
        <v>18848</v>
      </c>
      <c r="O837" s="1">
        <v>863670</v>
      </c>
      <c r="P837" s="1">
        <v>75446</v>
      </c>
      <c r="Q837" s="1">
        <v>544.04999999999995</v>
      </c>
      <c r="R837" s="1">
        <v>507.8</v>
      </c>
      <c r="S837" t="s">
        <v>6</v>
      </c>
      <c r="T837" t="s">
        <v>494</v>
      </c>
      <c r="U837" t="s">
        <v>26</v>
      </c>
      <c r="V837" t="s">
        <v>495</v>
      </c>
      <c r="W837" t="s">
        <v>20</v>
      </c>
    </row>
    <row r="838" spans="2:23" x14ac:dyDescent="0.2">
      <c r="B838">
        <v>822</v>
      </c>
      <c r="C838" t="s">
        <v>3</v>
      </c>
      <c r="D838" t="s">
        <v>303</v>
      </c>
      <c r="E838" t="str">
        <f t="shared" si="12"/>
        <v xml:space="preserve">British </v>
      </c>
      <c r="F838" t="s">
        <v>508</v>
      </c>
      <c r="G838" t="s">
        <v>24</v>
      </c>
      <c r="H838" t="s">
        <v>507</v>
      </c>
      <c r="I838" t="s">
        <v>25</v>
      </c>
      <c r="J838">
        <v>819</v>
      </c>
      <c r="K838">
        <v>4425</v>
      </c>
      <c r="L838">
        <v>61</v>
      </c>
      <c r="M838" s="1">
        <v>16287</v>
      </c>
      <c r="N838" s="1">
        <v>20495</v>
      </c>
      <c r="O838" s="1">
        <v>962438</v>
      </c>
      <c r="P838" s="1">
        <v>0</v>
      </c>
      <c r="Q838" s="1">
        <v>0</v>
      </c>
      <c r="R838" s="1">
        <v>0</v>
      </c>
      <c r="S838" t="s">
        <v>494</v>
      </c>
      <c r="T838" t="s">
        <v>6</v>
      </c>
      <c r="U838" t="s">
        <v>495</v>
      </c>
      <c r="V838" t="s">
        <v>26</v>
      </c>
      <c r="W838" t="s">
        <v>304</v>
      </c>
    </row>
    <row r="839" spans="2:23" x14ac:dyDescent="0.2">
      <c r="B839">
        <v>823</v>
      </c>
      <c r="C839" t="s">
        <v>3</v>
      </c>
      <c r="D839" t="s">
        <v>303</v>
      </c>
      <c r="E839" t="str">
        <f t="shared" si="12"/>
        <v xml:space="preserve">British </v>
      </c>
      <c r="F839" t="s">
        <v>24</v>
      </c>
      <c r="G839" t="s">
        <v>508</v>
      </c>
      <c r="H839" t="s">
        <v>25</v>
      </c>
      <c r="I839" t="s">
        <v>507</v>
      </c>
      <c r="J839">
        <v>819</v>
      </c>
      <c r="K839">
        <v>4425</v>
      </c>
      <c r="L839">
        <v>62</v>
      </c>
      <c r="M839" s="1">
        <v>18736</v>
      </c>
      <c r="N839" s="1">
        <v>20832</v>
      </c>
      <c r="O839" s="1">
        <v>539944</v>
      </c>
      <c r="P839" s="1">
        <v>0</v>
      </c>
      <c r="Q839" s="1">
        <v>0</v>
      </c>
      <c r="R839" s="1">
        <v>0</v>
      </c>
      <c r="S839" t="s">
        <v>6</v>
      </c>
      <c r="T839" t="s">
        <v>494</v>
      </c>
      <c r="U839" t="s">
        <v>26</v>
      </c>
      <c r="V839" t="s">
        <v>495</v>
      </c>
      <c r="W839" t="s">
        <v>304</v>
      </c>
    </row>
    <row r="840" spans="2:23" x14ac:dyDescent="0.2">
      <c r="B840">
        <v>824</v>
      </c>
      <c r="C840" t="s">
        <v>3</v>
      </c>
      <c r="D840" t="s">
        <v>496</v>
      </c>
      <c r="E840" t="str">
        <f t="shared" si="12"/>
        <v>Virgin A</v>
      </c>
      <c r="F840" t="s">
        <v>508</v>
      </c>
      <c r="G840" t="s">
        <v>24</v>
      </c>
      <c r="H840" t="s">
        <v>507</v>
      </c>
      <c r="I840" t="s">
        <v>25</v>
      </c>
      <c r="J840">
        <v>687</v>
      </c>
      <c r="K840">
        <v>4425</v>
      </c>
      <c r="L840">
        <v>31</v>
      </c>
      <c r="M840" s="1">
        <v>6482</v>
      </c>
      <c r="N840" s="1">
        <v>8184</v>
      </c>
      <c r="O840" s="1">
        <v>803244</v>
      </c>
      <c r="P840" s="1">
        <v>0</v>
      </c>
      <c r="Q840" s="1">
        <v>0</v>
      </c>
      <c r="R840" s="1">
        <v>0</v>
      </c>
      <c r="S840" t="s">
        <v>494</v>
      </c>
      <c r="T840" t="s">
        <v>6</v>
      </c>
      <c r="U840" t="s">
        <v>495</v>
      </c>
      <c r="V840" t="s">
        <v>26</v>
      </c>
      <c r="W840" t="s">
        <v>497</v>
      </c>
    </row>
    <row r="841" spans="2:23" x14ac:dyDescent="0.2">
      <c r="B841">
        <v>825</v>
      </c>
      <c r="C841" t="s">
        <v>8</v>
      </c>
      <c r="D841" t="s">
        <v>496</v>
      </c>
      <c r="E841" t="str">
        <f t="shared" si="12"/>
        <v>Virgin A</v>
      </c>
      <c r="F841" t="s">
        <v>24</v>
      </c>
      <c r="G841" t="s">
        <v>508</v>
      </c>
      <c r="H841" t="s">
        <v>25</v>
      </c>
      <c r="I841" t="s">
        <v>507</v>
      </c>
      <c r="J841">
        <v>687</v>
      </c>
      <c r="K841">
        <v>4425</v>
      </c>
      <c r="L841">
        <v>31</v>
      </c>
      <c r="M841" s="1">
        <v>7744</v>
      </c>
      <c r="N841" s="1">
        <v>8184</v>
      </c>
      <c r="O841" s="1">
        <v>802729</v>
      </c>
      <c r="P841" s="1">
        <v>0</v>
      </c>
      <c r="Q841" s="1">
        <v>0</v>
      </c>
      <c r="R841" s="1">
        <v>0</v>
      </c>
      <c r="S841" t="s">
        <v>6</v>
      </c>
      <c r="T841" t="s">
        <v>494</v>
      </c>
      <c r="U841" t="s">
        <v>26</v>
      </c>
      <c r="V841" t="s">
        <v>495</v>
      </c>
      <c r="W841" t="s">
        <v>497</v>
      </c>
    </row>
    <row r="842" spans="2:23" x14ac:dyDescent="0.2">
      <c r="B842">
        <v>826</v>
      </c>
      <c r="C842" t="s">
        <v>3</v>
      </c>
      <c r="D842" t="s">
        <v>14</v>
      </c>
      <c r="E842" t="str">
        <f t="shared" si="12"/>
        <v>Delta Ai</v>
      </c>
      <c r="F842" t="s">
        <v>16</v>
      </c>
      <c r="G842" t="s">
        <v>71</v>
      </c>
      <c r="H842" t="s">
        <v>17</v>
      </c>
      <c r="I842" t="s">
        <v>72</v>
      </c>
      <c r="J842">
        <v>626</v>
      </c>
      <c r="K842">
        <v>4426</v>
      </c>
      <c r="L842">
        <v>31</v>
      </c>
      <c r="M842" s="1">
        <v>5961</v>
      </c>
      <c r="N842" s="1">
        <v>6914</v>
      </c>
      <c r="O842" s="1">
        <v>148662</v>
      </c>
      <c r="P842" s="1">
        <v>0</v>
      </c>
      <c r="Q842" s="1">
        <v>261.2</v>
      </c>
      <c r="R842" s="1">
        <v>247.15</v>
      </c>
      <c r="S842" t="s">
        <v>6</v>
      </c>
      <c r="T842" t="s">
        <v>73</v>
      </c>
      <c r="U842" t="s">
        <v>18</v>
      </c>
      <c r="V842" t="s">
        <v>74</v>
      </c>
      <c r="W842" t="s">
        <v>15</v>
      </c>
    </row>
    <row r="843" spans="2:23" x14ac:dyDescent="0.2">
      <c r="B843">
        <v>827</v>
      </c>
      <c r="C843" t="s">
        <v>3</v>
      </c>
      <c r="D843" t="s">
        <v>14</v>
      </c>
      <c r="E843" t="str">
        <f t="shared" si="12"/>
        <v>Delta Ai</v>
      </c>
      <c r="F843" t="s">
        <v>71</v>
      </c>
      <c r="G843" t="s">
        <v>16</v>
      </c>
      <c r="H843" t="s">
        <v>72</v>
      </c>
      <c r="I843" t="s">
        <v>17</v>
      </c>
      <c r="J843">
        <v>626</v>
      </c>
      <c r="K843">
        <v>4426</v>
      </c>
      <c r="L843">
        <v>31</v>
      </c>
      <c r="M843" s="1">
        <v>5645</v>
      </c>
      <c r="N843" s="1">
        <v>7006</v>
      </c>
      <c r="O843" s="1">
        <v>261396</v>
      </c>
      <c r="P843" s="1">
        <v>0</v>
      </c>
      <c r="Q843" s="1">
        <v>297.78333333333336</v>
      </c>
      <c r="R843" s="1">
        <v>284.64999999999998</v>
      </c>
      <c r="S843" t="s">
        <v>73</v>
      </c>
      <c r="T843" t="s">
        <v>6</v>
      </c>
      <c r="U843" t="s">
        <v>74</v>
      </c>
      <c r="V843" t="s">
        <v>18</v>
      </c>
      <c r="W843" t="s">
        <v>15</v>
      </c>
    </row>
    <row r="844" spans="2:23" x14ac:dyDescent="0.2">
      <c r="B844">
        <v>828</v>
      </c>
      <c r="C844" t="s">
        <v>3</v>
      </c>
      <c r="D844" t="s">
        <v>303</v>
      </c>
      <c r="E844" t="str">
        <f t="shared" si="12"/>
        <v xml:space="preserve">British </v>
      </c>
      <c r="F844" t="s">
        <v>506</v>
      </c>
      <c r="G844" t="s">
        <v>108</v>
      </c>
      <c r="H844" t="s">
        <v>507</v>
      </c>
      <c r="I844" t="s">
        <v>109</v>
      </c>
      <c r="J844">
        <v>627</v>
      </c>
      <c r="K844">
        <v>4427</v>
      </c>
      <c r="L844">
        <v>31</v>
      </c>
      <c r="M844" s="1">
        <v>7049</v>
      </c>
      <c r="N844" s="1">
        <v>9256</v>
      </c>
      <c r="O844" s="1">
        <v>300168</v>
      </c>
      <c r="P844" s="1">
        <v>0</v>
      </c>
      <c r="Q844" s="1">
        <v>0</v>
      </c>
      <c r="R844" s="1">
        <v>0</v>
      </c>
      <c r="S844" t="s">
        <v>494</v>
      </c>
      <c r="T844" t="s">
        <v>6</v>
      </c>
      <c r="U844" t="s">
        <v>495</v>
      </c>
      <c r="V844" t="s">
        <v>26</v>
      </c>
      <c r="W844" t="s">
        <v>304</v>
      </c>
    </row>
    <row r="845" spans="2:23" x14ac:dyDescent="0.2">
      <c r="B845">
        <v>829</v>
      </c>
      <c r="C845" t="s">
        <v>3</v>
      </c>
      <c r="D845" t="s">
        <v>303</v>
      </c>
      <c r="E845" t="str">
        <f t="shared" si="12"/>
        <v xml:space="preserve">British </v>
      </c>
      <c r="F845" t="s">
        <v>108</v>
      </c>
      <c r="G845" t="s">
        <v>506</v>
      </c>
      <c r="H845" t="s">
        <v>109</v>
      </c>
      <c r="I845" t="s">
        <v>507</v>
      </c>
      <c r="J845">
        <v>627</v>
      </c>
      <c r="K845">
        <v>4427</v>
      </c>
      <c r="L845">
        <v>30</v>
      </c>
      <c r="M845" s="1">
        <v>7536</v>
      </c>
      <c r="N845" s="1">
        <v>8976</v>
      </c>
      <c r="O845" s="1">
        <v>180</v>
      </c>
      <c r="P845" s="1">
        <v>0</v>
      </c>
      <c r="Q845" s="1">
        <v>0</v>
      </c>
      <c r="R845" s="1">
        <v>0</v>
      </c>
      <c r="S845" t="s">
        <v>6</v>
      </c>
      <c r="T845" t="s">
        <v>494</v>
      </c>
      <c r="U845" t="s">
        <v>26</v>
      </c>
      <c r="V845" t="s">
        <v>495</v>
      </c>
      <c r="W845" t="s">
        <v>304</v>
      </c>
    </row>
    <row r="846" spans="2:23" x14ac:dyDescent="0.2">
      <c r="B846">
        <v>830</v>
      </c>
      <c r="C846" t="s">
        <v>3</v>
      </c>
      <c r="D846" t="s">
        <v>176</v>
      </c>
      <c r="E846" t="str">
        <f t="shared" si="12"/>
        <v xml:space="preserve">Finnair </v>
      </c>
      <c r="F846" t="s">
        <v>44</v>
      </c>
      <c r="G846" t="s">
        <v>178</v>
      </c>
      <c r="H846" t="s">
        <v>45</v>
      </c>
      <c r="I846" t="s">
        <v>179</v>
      </c>
      <c r="J846">
        <v>696</v>
      </c>
      <c r="K846">
        <v>4436</v>
      </c>
      <c r="L846">
        <v>31</v>
      </c>
      <c r="M846" s="1">
        <v>6967</v>
      </c>
      <c r="N846" s="1">
        <v>8959</v>
      </c>
      <c r="O846" s="1">
        <v>517172</v>
      </c>
      <c r="P846" s="1">
        <v>0</v>
      </c>
      <c r="Q846" s="1">
        <v>0</v>
      </c>
      <c r="R846" s="1">
        <v>0</v>
      </c>
      <c r="S846" t="s">
        <v>6</v>
      </c>
      <c r="T846" t="s">
        <v>180</v>
      </c>
      <c r="U846" t="s">
        <v>46</v>
      </c>
      <c r="V846" t="s">
        <v>181</v>
      </c>
      <c r="W846" t="s">
        <v>177</v>
      </c>
    </row>
    <row r="847" spans="2:23" x14ac:dyDescent="0.2">
      <c r="B847">
        <v>831</v>
      </c>
      <c r="C847" t="s">
        <v>3</v>
      </c>
      <c r="D847" t="s">
        <v>176</v>
      </c>
      <c r="E847" t="str">
        <f t="shared" si="12"/>
        <v xml:space="preserve">Finnair </v>
      </c>
      <c r="F847" t="s">
        <v>178</v>
      </c>
      <c r="G847" t="s">
        <v>44</v>
      </c>
      <c r="H847" t="s">
        <v>179</v>
      </c>
      <c r="I847" t="s">
        <v>45</v>
      </c>
      <c r="J847">
        <v>696</v>
      </c>
      <c r="K847">
        <v>4436</v>
      </c>
      <c r="L847">
        <v>30</v>
      </c>
      <c r="M847" s="1">
        <v>8368</v>
      </c>
      <c r="N847" s="1">
        <v>8670</v>
      </c>
      <c r="O847" s="1">
        <v>678000</v>
      </c>
      <c r="P847" s="1">
        <v>0</v>
      </c>
      <c r="Q847" s="1">
        <v>0</v>
      </c>
      <c r="R847" s="1">
        <v>0</v>
      </c>
      <c r="S847" t="s">
        <v>180</v>
      </c>
      <c r="T847" t="s">
        <v>6</v>
      </c>
      <c r="U847" t="s">
        <v>181</v>
      </c>
      <c r="V847" t="s">
        <v>46</v>
      </c>
      <c r="W847" t="s">
        <v>177</v>
      </c>
    </row>
    <row r="848" spans="2:23" x14ac:dyDescent="0.2">
      <c r="B848">
        <v>832</v>
      </c>
      <c r="C848" t="s">
        <v>3</v>
      </c>
      <c r="D848" t="s">
        <v>465</v>
      </c>
      <c r="E848" t="str">
        <f t="shared" si="12"/>
        <v>Swiss In</v>
      </c>
      <c r="F848" t="s">
        <v>44</v>
      </c>
      <c r="G848" t="s">
        <v>467</v>
      </c>
      <c r="H848" t="s">
        <v>45</v>
      </c>
      <c r="I848" t="s">
        <v>468</v>
      </c>
      <c r="J848">
        <v>627</v>
      </c>
      <c r="K848">
        <v>4443</v>
      </c>
      <c r="L848">
        <v>25</v>
      </c>
      <c r="M848" s="1">
        <v>7568</v>
      </c>
      <c r="N848" s="1">
        <v>8500</v>
      </c>
      <c r="O848" s="1">
        <v>432166</v>
      </c>
      <c r="P848" s="1">
        <v>0</v>
      </c>
      <c r="Q848" s="1">
        <v>0</v>
      </c>
      <c r="R848" s="1">
        <v>0</v>
      </c>
      <c r="S848" t="s">
        <v>6</v>
      </c>
      <c r="T848" t="s">
        <v>463</v>
      </c>
      <c r="U848" t="s">
        <v>46</v>
      </c>
      <c r="V848" t="s">
        <v>464</v>
      </c>
      <c r="W848" t="s">
        <v>466</v>
      </c>
    </row>
    <row r="849" spans="2:23" x14ac:dyDescent="0.2">
      <c r="B849">
        <v>833</v>
      </c>
      <c r="C849" t="s">
        <v>3</v>
      </c>
      <c r="D849" t="s">
        <v>465</v>
      </c>
      <c r="E849" t="str">
        <f t="shared" ref="E849:E912" si="13">LEFT(W849,8)</f>
        <v>Swiss In</v>
      </c>
      <c r="F849" t="s">
        <v>44</v>
      </c>
      <c r="G849" t="s">
        <v>467</v>
      </c>
      <c r="H849" t="s">
        <v>45</v>
      </c>
      <c r="I849" t="s">
        <v>468</v>
      </c>
      <c r="J849">
        <v>696</v>
      </c>
      <c r="K849">
        <v>4443</v>
      </c>
      <c r="L849">
        <v>26</v>
      </c>
      <c r="M849" s="1">
        <v>5337</v>
      </c>
      <c r="N849" s="1">
        <v>6136</v>
      </c>
      <c r="O849" s="1">
        <v>316098</v>
      </c>
      <c r="P849" s="1">
        <v>0</v>
      </c>
      <c r="Q849" s="1">
        <v>0</v>
      </c>
      <c r="R849" s="1">
        <v>0</v>
      </c>
      <c r="S849" t="s">
        <v>6</v>
      </c>
      <c r="T849" t="s">
        <v>463</v>
      </c>
      <c r="U849" t="s">
        <v>46</v>
      </c>
      <c r="V849" t="s">
        <v>464</v>
      </c>
      <c r="W849" t="s">
        <v>466</v>
      </c>
    </row>
    <row r="850" spans="2:23" x14ac:dyDescent="0.2">
      <c r="B850">
        <v>834</v>
      </c>
      <c r="C850" t="s">
        <v>3</v>
      </c>
      <c r="D850" t="s">
        <v>465</v>
      </c>
      <c r="E850" t="str">
        <f t="shared" si="13"/>
        <v>Swiss In</v>
      </c>
      <c r="F850" t="s">
        <v>467</v>
      </c>
      <c r="G850" t="s">
        <v>44</v>
      </c>
      <c r="H850" t="s">
        <v>468</v>
      </c>
      <c r="I850" t="s">
        <v>45</v>
      </c>
      <c r="J850">
        <v>627</v>
      </c>
      <c r="K850">
        <v>4443</v>
      </c>
      <c r="L850">
        <v>25</v>
      </c>
      <c r="M850" s="1">
        <v>7935</v>
      </c>
      <c r="N850" s="1">
        <v>8500</v>
      </c>
      <c r="O850" s="1">
        <v>1273204</v>
      </c>
      <c r="P850" s="1">
        <v>0</v>
      </c>
      <c r="Q850" s="1">
        <v>0</v>
      </c>
      <c r="R850" s="1">
        <v>0</v>
      </c>
      <c r="S850" t="s">
        <v>463</v>
      </c>
      <c r="T850" t="s">
        <v>6</v>
      </c>
      <c r="U850" t="s">
        <v>464</v>
      </c>
      <c r="V850" t="s">
        <v>46</v>
      </c>
      <c r="W850" t="s">
        <v>466</v>
      </c>
    </row>
    <row r="851" spans="2:23" x14ac:dyDescent="0.2">
      <c r="B851">
        <v>835</v>
      </c>
      <c r="C851" t="s">
        <v>3</v>
      </c>
      <c r="D851" t="s">
        <v>465</v>
      </c>
      <c r="E851" t="str">
        <f t="shared" si="13"/>
        <v>Swiss In</v>
      </c>
      <c r="F851" t="s">
        <v>467</v>
      </c>
      <c r="G851" t="s">
        <v>44</v>
      </c>
      <c r="H851" t="s">
        <v>468</v>
      </c>
      <c r="I851" t="s">
        <v>45</v>
      </c>
      <c r="J851">
        <v>696</v>
      </c>
      <c r="K851">
        <v>4443</v>
      </c>
      <c r="L851">
        <v>26</v>
      </c>
      <c r="M851" s="1">
        <v>5751</v>
      </c>
      <c r="N851" s="1">
        <v>6136</v>
      </c>
      <c r="O851" s="1">
        <v>840767</v>
      </c>
      <c r="P851" s="1">
        <v>0</v>
      </c>
      <c r="Q851" s="1">
        <v>0</v>
      </c>
      <c r="R851" s="1">
        <v>0</v>
      </c>
      <c r="S851" t="s">
        <v>463</v>
      </c>
      <c r="T851" t="s">
        <v>6</v>
      </c>
      <c r="U851" t="s">
        <v>464</v>
      </c>
      <c r="V851" t="s">
        <v>46</v>
      </c>
      <c r="W851" t="s">
        <v>466</v>
      </c>
    </row>
    <row r="852" spans="2:23" x14ac:dyDescent="0.2">
      <c r="B852">
        <v>836</v>
      </c>
      <c r="C852" t="s">
        <v>3</v>
      </c>
      <c r="D852" t="s">
        <v>19</v>
      </c>
      <c r="E852" t="str">
        <f t="shared" si="13"/>
        <v>American</v>
      </c>
      <c r="F852" t="s">
        <v>266</v>
      </c>
      <c r="G852" t="s">
        <v>52</v>
      </c>
      <c r="H852" t="s">
        <v>267</v>
      </c>
      <c r="I852" t="s">
        <v>53</v>
      </c>
      <c r="J852">
        <v>626</v>
      </c>
      <c r="K852">
        <v>4464</v>
      </c>
      <c r="L852">
        <v>31</v>
      </c>
      <c r="M852" s="1">
        <v>5809</v>
      </c>
      <c r="N852" s="1">
        <v>6324</v>
      </c>
      <c r="O852" s="1">
        <v>379944</v>
      </c>
      <c r="P852" s="1">
        <v>0</v>
      </c>
      <c r="Q852" s="1">
        <v>319.03333333333336</v>
      </c>
      <c r="R852" s="1">
        <v>296.16666666666669</v>
      </c>
      <c r="S852" t="s">
        <v>268</v>
      </c>
      <c r="T852" t="s">
        <v>6</v>
      </c>
      <c r="U852" t="s">
        <v>269</v>
      </c>
      <c r="V852" t="s">
        <v>54</v>
      </c>
      <c r="W852" t="s">
        <v>20</v>
      </c>
    </row>
    <row r="853" spans="2:23" x14ac:dyDescent="0.2">
      <c r="B853">
        <v>837</v>
      </c>
      <c r="C853" t="s">
        <v>3</v>
      </c>
      <c r="D853" t="s">
        <v>19</v>
      </c>
      <c r="E853" t="str">
        <f t="shared" si="13"/>
        <v>American</v>
      </c>
      <c r="F853" t="s">
        <v>52</v>
      </c>
      <c r="G853" t="s">
        <v>266</v>
      </c>
      <c r="H853" t="s">
        <v>53</v>
      </c>
      <c r="I853" t="s">
        <v>267</v>
      </c>
      <c r="J853">
        <v>626</v>
      </c>
      <c r="K853">
        <v>4464</v>
      </c>
      <c r="L853">
        <v>31</v>
      </c>
      <c r="M853" s="1">
        <v>4868</v>
      </c>
      <c r="N853" s="1">
        <v>6324</v>
      </c>
      <c r="O853" s="1">
        <v>91364</v>
      </c>
      <c r="P853" s="1">
        <v>0</v>
      </c>
      <c r="Q853" s="1">
        <v>271.7</v>
      </c>
      <c r="R853" s="1">
        <v>251.1</v>
      </c>
      <c r="S853" t="s">
        <v>6</v>
      </c>
      <c r="T853" t="s">
        <v>268</v>
      </c>
      <c r="U853" t="s">
        <v>54</v>
      </c>
      <c r="V853" t="s">
        <v>269</v>
      </c>
      <c r="W853" t="s">
        <v>20</v>
      </c>
    </row>
    <row r="854" spans="2:23" x14ac:dyDescent="0.2">
      <c r="B854">
        <v>838</v>
      </c>
      <c r="C854" t="s">
        <v>8</v>
      </c>
      <c r="D854" t="s">
        <v>12</v>
      </c>
      <c r="E854" t="str">
        <f t="shared" si="13"/>
        <v>United A</v>
      </c>
      <c r="F854" t="s">
        <v>313</v>
      </c>
      <c r="G854" t="s">
        <v>41</v>
      </c>
      <c r="H854" t="s">
        <v>314</v>
      </c>
      <c r="I854" t="s">
        <v>42</v>
      </c>
      <c r="J854">
        <v>626</v>
      </c>
      <c r="K854">
        <v>4505</v>
      </c>
      <c r="L854">
        <v>31</v>
      </c>
      <c r="M854" s="1">
        <v>6196</v>
      </c>
      <c r="N854" s="1">
        <v>6634</v>
      </c>
      <c r="O854" s="1">
        <v>382426</v>
      </c>
      <c r="P854" s="1">
        <v>0</v>
      </c>
      <c r="Q854" s="1">
        <v>307.23333333333335</v>
      </c>
      <c r="R854" s="1">
        <v>290.03333333333336</v>
      </c>
      <c r="S854" t="s">
        <v>315</v>
      </c>
      <c r="T854" t="s">
        <v>6</v>
      </c>
      <c r="U854" t="s">
        <v>316</v>
      </c>
      <c r="V854" t="s">
        <v>43</v>
      </c>
      <c r="W854" t="s">
        <v>13</v>
      </c>
    </row>
    <row r="855" spans="2:23" x14ac:dyDescent="0.2">
      <c r="B855">
        <v>839</v>
      </c>
      <c r="C855" t="s">
        <v>3</v>
      </c>
      <c r="D855" t="s">
        <v>12</v>
      </c>
      <c r="E855" t="str">
        <f t="shared" si="13"/>
        <v>United A</v>
      </c>
      <c r="F855" t="s">
        <v>41</v>
      </c>
      <c r="G855" t="s">
        <v>313</v>
      </c>
      <c r="H855" t="s">
        <v>42</v>
      </c>
      <c r="I855" t="s">
        <v>314</v>
      </c>
      <c r="J855">
        <v>626</v>
      </c>
      <c r="K855">
        <v>4505</v>
      </c>
      <c r="L855">
        <v>31</v>
      </c>
      <c r="M855" s="1">
        <v>5803</v>
      </c>
      <c r="N855" s="1">
        <v>6634</v>
      </c>
      <c r="O855" s="1">
        <v>17059</v>
      </c>
      <c r="P855" s="1">
        <v>0</v>
      </c>
      <c r="Q855" s="1">
        <v>271.66666666666669</v>
      </c>
      <c r="R855" s="1">
        <v>254.85</v>
      </c>
      <c r="S855" t="s">
        <v>6</v>
      </c>
      <c r="T855" t="s">
        <v>315</v>
      </c>
      <c r="U855" t="s">
        <v>43</v>
      </c>
      <c r="V855" t="s">
        <v>316</v>
      </c>
      <c r="W855" t="s">
        <v>13</v>
      </c>
    </row>
    <row r="856" spans="2:23" x14ac:dyDescent="0.2">
      <c r="B856">
        <v>840</v>
      </c>
      <c r="C856" t="s">
        <v>3</v>
      </c>
      <c r="D856" t="s">
        <v>14</v>
      </c>
      <c r="E856" t="str">
        <f t="shared" si="13"/>
        <v>Delta Ai</v>
      </c>
      <c r="F856" t="s">
        <v>16</v>
      </c>
      <c r="G856" t="s">
        <v>224</v>
      </c>
      <c r="H856" t="s">
        <v>17</v>
      </c>
      <c r="I856" t="s">
        <v>225</v>
      </c>
      <c r="J856">
        <v>624</v>
      </c>
      <c r="K856">
        <v>4507</v>
      </c>
      <c r="L856">
        <v>31</v>
      </c>
      <c r="M856" s="1">
        <v>6474</v>
      </c>
      <c r="N856" s="1">
        <v>7514</v>
      </c>
      <c r="O856" s="1">
        <v>253965</v>
      </c>
      <c r="P856" s="1">
        <v>0</v>
      </c>
      <c r="Q856" s="1">
        <v>259.45</v>
      </c>
      <c r="R856" s="1">
        <v>246.2</v>
      </c>
      <c r="S856" t="s">
        <v>6</v>
      </c>
      <c r="T856" t="s">
        <v>222</v>
      </c>
      <c r="U856" t="s">
        <v>18</v>
      </c>
      <c r="V856" t="s">
        <v>223</v>
      </c>
      <c r="W856" t="s">
        <v>15</v>
      </c>
    </row>
    <row r="857" spans="2:23" x14ac:dyDescent="0.2">
      <c r="B857">
        <v>841</v>
      </c>
      <c r="C857" t="s">
        <v>3</v>
      </c>
      <c r="D857" t="s">
        <v>14</v>
      </c>
      <c r="E857" t="str">
        <f t="shared" si="13"/>
        <v>Delta Ai</v>
      </c>
      <c r="F857" t="s">
        <v>224</v>
      </c>
      <c r="G857" t="s">
        <v>16</v>
      </c>
      <c r="H857" t="s">
        <v>225</v>
      </c>
      <c r="I857" t="s">
        <v>17</v>
      </c>
      <c r="J857">
        <v>624</v>
      </c>
      <c r="K857">
        <v>4507</v>
      </c>
      <c r="L857">
        <v>31</v>
      </c>
      <c r="M857" s="1">
        <v>6220</v>
      </c>
      <c r="N857" s="1">
        <v>7579</v>
      </c>
      <c r="O857" s="1">
        <v>164780</v>
      </c>
      <c r="P857" s="1">
        <v>0</v>
      </c>
      <c r="Q857" s="1">
        <v>297.91666666666669</v>
      </c>
      <c r="R857" s="1">
        <v>286.73333333333335</v>
      </c>
      <c r="S857" t="s">
        <v>222</v>
      </c>
      <c r="T857" t="s">
        <v>6</v>
      </c>
      <c r="U857" t="s">
        <v>223</v>
      </c>
      <c r="V857" t="s">
        <v>18</v>
      </c>
      <c r="W857" t="s">
        <v>15</v>
      </c>
    </row>
    <row r="858" spans="2:23" x14ac:dyDescent="0.2">
      <c r="B858">
        <v>842</v>
      </c>
      <c r="C858" t="s">
        <v>3</v>
      </c>
      <c r="D858" t="s">
        <v>151</v>
      </c>
      <c r="E858" t="str">
        <f t="shared" si="13"/>
        <v>Norwegia</v>
      </c>
      <c r="F858" t="s">
        <v>89</v>
      </c>
      <c r="G858" t="s">
        <v>182</v>
      </c>
      <c r="H858" t="s">
        <v>90</v>
      </c>
      <c r="I858" t="s">
        <v>183</v>
      </c>
      <c r="J858">
        <v>887</v>
      </c>
      <c r="K858">
        <v>4507</v>
      </c>
      <c r="L858">
        <v>4</v>
      </c>
      <c r="M858" s="1">
        <v>1064</v>
      </c>
      <c r="N858" s="1">
        <v>1164</v>
      </c>
      <c r="O858" s="1">
        <v>0</v>
      </c>
      <c r="P858" s="1">
        <v>0</v>
      </c>
      <c r="Q858" s="1">
        <v>0</v>
      </c>
      <c r="R858" s="1">
        <v>0</v>
      </c>
      <c r="S858" t="s">
        <v>6</v>
      </c>
      <c r="T858" t="s">
        <v>184</v>
      </c>
      <c r="U858" t="s">
        <v>26</v>
      </c>
      <c r="V858" t="s">
        <v>185</v>
      </c>
      <c r="W858" t="s">
        <v>152</v>
      </c>
    </row>
    <row r="859" spans="2:23" x14ac:dyDescent="0.2">
      <c r="B859">
        <v>843</v>
      </c>
      <c r="C859" t="s">
        <v>3</v>
      </c>
      <c r="D859" t="s">
        <v>151</v>
      </c>
      <c r="E859" t="str">
        <f t="shared" si="13"/>
        <v>Norwegia</v>
      </c>
      <c r="F859" t="s">
        <v>182</v>
      </c>
      <c r="G859" t="s">
        <v>89</v>
      </c>
      <c r="H859" t="s">
        <v>183</v>
      </c>
      <c r="I859" t="s">
        <v>90</v>
      </c>
      <c r="J859">
        <v>887</v>
      </c>
      <c r="K859">
        <v>4507</v>
      </c>
      <c r="L859">
        <v>4</v>
      </c>
      <c r="M859" s="1">
        <v>1106</v>
      </c>
      <c r="N859" s="1">
        <v>1164</v>
      </c>
      <c r="O859" s="1">
        <v>19444</v>
      </c>
      <c r="P859" s="1">
        <v>0</v>
      </c>
      <c r="Q859" s="1">
        <v>0</v>
      </c>
      <c r="R859" s="1">
        <v>0</v>
      </c>
      <c r="S859" t="s">
        <v>184</v>
      </c>
      <c r="T859" t="s">
        <v>6</v>
      </c>
      <c r="U859" t="s">
        <v>185</v>
      </c>
      <c r="V859" t="s">
        <v>26</v>
      </c>
      <c r="W859" t="s">
        <v>152</v>
      </c>
    </row>
    <row r="860" spans="2:23" x14ac:dyDescent="0.2">
      <c r="B860">
        <v>844</v>
      </c>
      <c r="C860" t="s">
        <v>3</v>
      </c>
      <c r="D860" t="s">
        <v>433</v>
      </c>
      <c r="E860" t="str">
        <f t="shared" si="13"/>
        <v>Air Serb</v>
      </c>
      <c r="F860" t="s">
        <v>435</v>
      </c>
      <c r="G860" t="s">
        <v>27</v>
      </c>
      <c r="H860" t="s">
        <v>436</v>
      </c>
      <c r="I860" t="s">
        <v>28</v>
      </c>
      <c r="J860">
        <v>696</v>
      </c>
      <c r="K860">
        <v>4511</v>
      </c>
      <c r="L860">
        <v>27</v>
      </c>
      <c r="M860" s="1">
        <v>6830</v>
      </c>
      <c r="N860" s="1">
        <v>6858</v>
      </c>
      <c r="O860" s="1">
        <v>874423</v>
      </c>
      <c r="P860" s="1">
        <v>0</v>
      </c>
      <c r="Q860" s="1">
        <v>0</v>
      </c>
      <c r="R860" s="1">
        <v>0</v>
      </c>
      <c r="S860" t="s">
        <v>437</v>
      </c>
      <c r="T860" t="s">
        <v>6</v>
      </c>
      <c r="U860" t="s">
        <v>438</v>
      </c>
      <c r="V860" t="s">
        <v>29</v>
      </c>
      <c r="W860" t="s">
        <v>434</v>
      </c>
    </row>
    <row r="861" spans="2:23" x14ac:dyDescent="0.2">
      <c r="B861">
        <v>845</v>
      </c>
      <c r="C861" t="s">
        <v>3</v>
      </c>
      <c r="D861" t="s">
        <v>433</v>
      </c>
      <c r="E861" t="str">
        <f t="shared" si="13"/>
        <v>Air Serb</v>
      </c>
      <c r="F861" t="s">
        <v>27</v>
      </c>
      <c r="G861" t="s">
        <v>435</v>
      </c>
      <c r="H861" t="s">
        <v>28</v>
      </c>
      <c r="I861" t="s">
        <v>436</v>
      </c>
      <c r="J861">
        <v>696</v>
      </c>
      <c r="K861">
        <v>4511</v>
      </c>
      <c r="L861">
        <v>27</v>
      </c>
      <c r="M861" s="1">
        <v>5162</v>
      </c>
      <c r="N861" s="1">
        <v>6858</v>
      </c>
      <c r="O861" s="1">
        <v>292582</v>
      </c>
      <c r="P861" s="1">
        <v>0</v>
      </c>
      <c r="Q861" s="1">
        <v>0</v>
      </c>
      <c r="R861" s="1">
        <v>0</v>
      </c>
      <c r="S861" t="s">
        <v>6</v>
      </c>
      <c r="T861" t="s">
        <v>437</v>
      </c>
      <c r="U861" t="s">
        <v>29</v>
      </c>
      <c r="V861" t="s">
        <v>438</v>
      </c>
      <c r="W861" t="s">
        <v>434</v>
      </c>
    </row>
    <row r="862" spans="2:23" x14ac:dyDescent="0.2">
      <c r="B862">
        <v>846</v>
      </c>
      <c r="C862" t="s">
        <v>3</v>
      </c>
      <c r="D862" t="s">
        <v>363</v>
      </c>
      <c r="E862" t="str">
        <f t="shared" si="13"/>
        <v>TUI Airl</v>
      </c>
      <c r="F862" t="s">
        <v>357</v>
      </c>
      <c r="G862" t="s">
        <v>365</v>
      </c>
      <c r="H862" t="s">
        <v>358</v>
      </c>
      <c r="I862" t="s">
        <v>366</v>
      </c>
      <c r="J862">
        <v>626</v>
      </c>
      <c r="K862">
        <v>4519</v>
      </c>
      <c r="L862">
        <v>9</v>
      </c>
      <c r="M862" s="1">
        <v>1878</v>
      </c>
      <c r="N862" s="1">
        <v>2745</v>
      </c>
      <c r="O862" s="1">
        <v>0</v>
      </c>
      <c r="P862" s="1">
        <v>0</v>
      </c>
      <c r="Q862" s="1">
        <v>0</v>
      </c>
      <c r="R862" s="1">
        <v>0</v>
      </c>
      <c r="S862" t="s">
        <v>359</v>
      </c>
      <c r="T862" t="s">
        <v>6</v>
      </c>
      <c r="U862" t="s">
        <v>360</v>
      </c>
      <c r="V862" t="s">
        <v>26</v>
      </c>
      <c r="W862" t="s">
        <v>364</v>
      </c>
    </row>
    <row r="863" spans="2:23" x14ac:dyDescent="0.2">
      <c r="B863">
        <v>847</v>
      </c>
      <c r="C863" t="s">
        <v>3</v>
      </c>
      <c r="D863" t="s">
        <v>363</v>
      </c>
      <c r="E863" t="str">
        <f t="shared" si="13"/>
        <v>TUI Airl</v>
      </c>
      <c r="F863" t="s">
        <v>365</v>
      </c>
      <c r="G863" t="s">
        <v>357</v>
      </c>
      <c r="H863" t="s">
        <v>366</v>
      </c>
      <c r="I863" t="s">
        <v>358</v>
      </c>
      <c r="J863">
        <v>626</v>
      </c>
      <c r="K863">
        <v>4519</v>
      </c>
      <c r="L863">
        <v>9</v>
      </c>
      <c r="M863" s="1">
        <v>1312</v>
      </c>
      <c r="N863" s="1">
        <v>2745</v>
      </c>
      <c r="O863" s="1">
        <v>0</v>
      </c>
      <c r="P863" s="1">
        <v>0</v>
      </c>
      <c r="Q863" s="1">
        <v>0</v>
      </c>
      <c r="R863" s="1">
        <v>0</v>
      </c>
      <c r="S863" t="s">
        <v>6</v>
      </c>
      <c r="T863" t="s">
        <v>359</v>
      </c>
      <c r="U863" t="s">
        <v>26</v>
      </c>
      <c r="V863" t="s">
        <v>360</v>
      </c>
      <c r="W863" t="s">
        <v>364</v>
      </c>
    </row>
    <row r="864" spans="2:23" x14ac:dyDescent="0.2">
      <c r="B864">
        <v>848</v>
      </c>
      <c r="C864" t="s">
        <v>3</v>
      </c>
      <c r="D864" t="s">
        <v>226</v>
      </c>
      <c r="E864" t="str">
        <f t="shared" si="13"/>
        <v>Lufthans</v>
      </c>
      <c r="F864" t="s">
        <v>44</v>
      </c>
      <c r="G864" t="s">
        <v>242</v>
      </c>
      <c r="H864" t="s">
        <v>45</v>
      </c>
      <c r="I864" t="s">
        <v>243</v>
      </c>
      <c r="J864">
        <v>359</v>
      </c>
      <c r="K864">
        <v>4530</v>
      </c>
      <c r="L864">
        <v>27</v>
      </c>
      <c r="M864" s="1">
        <v>6627</v>
      </c>
      <c r="N864" s="1">
        <v>7911</v>
      </c>
      <c r="O864" s="1">
        <v>529291</v>
      </c>
      <c r="P864" s="1">
        <v>0</v>
      </c>
      <c r="Q864" s="1">
        <v>0</v>
      </c>
      <c r="R864" s="1">
        <v>0</v>
      </c>
      <c r="S864" t="s">
        <v>6</v>
      </c>
      <c r="T864" t="s">
        <v>222</v>
      </c>
      <c r="U864" t="s">
        <v>46</v>
      </c>
      <c r="V864" t="s">
        <v>223</v>
      </c>
      <c r="W864" t="s">
        <v>227</v>
      </c>
    </row>
    <row r="865" spans="2:23" x14ac:dyDescent="0.2">
      <c r="B865">
        <v>849</v>
      </c>
      <c r="C865" t="s">
        <v>3</v>
      </c>
      <c r="D865" t="s">
        <v>226</v>
      </c>
      <c r="E865" t="str">
        <f t="shared" si="13"/>
        <v>Lufthans</v>
      </c>
      <c r="F865" t="s">
        <v>44</v>
      </c>
      <c r="G865" t="s">
        <v>242</v>
      </c>
      <c r="H865" t="s">
        <v>45</v>
      </c>
      <c r="I865" t="s">
        <v>243</v>
      </c>
      <c r="J865">
        <v>696</v>
      </c>
      <c r="K865">
        <v>4530</v>
      </c>
      <c r="L865">
        <v>12</v>
      </c>
      <c r="M865" s="1">
        <v>2705</v>
      </c>
      <c r="N865" s="1">
        <v>3060</v>
      </c>
      <c r="O865" s="1">
        <v>62964</v>
      </c>
      <c r="P865" s="1">
        <v>0</v>
      </c>
      <c r="Q865" s="1">
        <v>0</v>
      </c>
      <c r="R865" s="1">
        <v>0</v>
      </c>
      <c r="S865" t="s">
        <v>6</v>
      </c>
      <c r="T865" t="s">
        <v>222</v>
      </c>
      <c r="U865" t="s">
        <v>46</v>
      </c>
      <c r="V865" t="s">
        <v>223</v>
      </c>
      <c r="W865" t="s">
        <v>227</v>
      </c>
    </row>
    <row r="866" spans="2:23" x14ac:dyDescent="0.2">
      <c r="B866">
        <v>850</v>
      </c>
      <c r="C866" t="s">
        <v>3</v>
      </c>
      <c r="D866" t="s">
        <v>226</v>
      </c>
      <c r="E866" t="str">
        <f t="shared" si="13"/>
        <v>Lufthans</v>
      </c>
      <c r="F866" t="s">
        <v>44</v>
      </c>
      <c r="G866" t="s">
        <v>242</v>
      </c>
      <c r="H866" t="s">
        <v>45</v>
      </c>
      <c r="I866" t="s">
        <v>243</v>
      </c>
      <c r="J866">
        <v>874</v>
      </c>
      <c r="K866">
        <v>4530</v>
      </c>
      <c r="L866">
        <v>4</v>
      </c>
      <c r="M866" s="1">
        <v>1000</v>
      </c>
      <c r="N866" s="1">
        <v>1188</v>
      </c>
      <c r="O866" s="1">
        <v>75214</v>
      </c>
      <c r="P866" s="1">
        <v>0</v>
      </c>
      <c r="Q866" s="1">
        <v>0</v>
      </c>
      <c r="R866" s="1">
        <v>0</v>
      </c>
      <c r="S866" t="s">
        <v>6</v>
      </c>
      <c r="T866" t="s">
        <v>222</v>
      </c>
      <c r="U866" t="s">
        <v>46</v>
      </c>
      <c r="V866" t="s">
        <v>223</v>
      </c>
      <c r="W866" t="s">
        <v>227</v>
      </c>
    </row>
    <row r="867" spans="2:23" x14ac:dyDescent="0.2">
      <c r="B867">
        <v>851</v>
      </c>
      <c r="C867" t="s">
        <v>8</v>
      </c>
      <c r="D867" t="s">
        <v>226</v>
      </c>
      <c r="E867" t="str">
        <f t="shared" si="13"/>
        <v>Lufthans</v>
      </c>
      <c r="F867" t="s">
        <v>242</v>
      </c>
      <c r="G867" t="s">
        <v>44</v>
      </c>
      <c r="H867" t="s">
        <v>243</v>
      </c>
      <c r="I867" t="s">
        <v>45</v>
      </c>
      <c r="J867">
        <v>359</v>
      </c>
      <c r="K867">
        <v>4530</v>
      </c>
      <c r="L867">
        <v>27</v>
      </c>
      <c r="M867" s="1">
        <v>7398</v>
      </c>
      <c r="N867" s="1">
        <v>7911</v>
      </c>
      <c r="O867" s="1">
        <v>775914</v>
      </c>
      <c r="P867" s="1">
        <v>0</v>
      </c>
      <c r="Q867" s="1">
        <v>0</v>
      </c>
      <c r="R867" s="1">
        <v>0</v>
      </c>
      <c r="S867" t="s">
        <v>222</v>
      </c>
      <c r="T867" t="s">
        <v>6</v>
      </c>
      <c r="U867" t="s">
        <v>223</v>
      </c>
      <c r="V867" t="s">
        <v>46</v>
      </c>
      <c r="W867" t="s">
        <v>227</v>
      </c>
    </row>
    <row r="868" spans="2:23" x14ac:dyDescent="0.2">
      <c r="B868">
        <v>852</v>
      </c>
      <c r="C868" t="s">
        <v>3</v>
      </c>
      <c r="D868" t="s">
        <v>226</v>
      </c>
      <c r="E868" t="str">
        <f t="shared" si="13"/>
        <v>Lufthans</v>
      </c>
      <c r="F868" t="s">
        <v>242</v>
      </c>
      <c r="G868" t="s">
        <v>44</v>
      </c>
      <c r="H868" t="s">
        <v>243</v>
      </c>
      <c r="I868" t="s">
        <v>45</v>
      </c>
      <c r="J868">
        <v>696</v>
      </c>
      <c r="K868">
        <v>4530</v>
      </c>
      <c r="L868">
        <v>12</v>
      </c>
      <c r="M868" s="1">
        <v>2829</v>
      </c>
      <c r="N868" s="1">
        <v>3060</v>
      </c>
      <c r="O868" s="1">
        <v>189660</v>
      </c>
      <c r="P868" s="1">
        <v>0</v>
      </c>
      <c r="Q868" s="1">
        <v>0</v>
      </c>
      <c r="R868" s="1">
        <v>0</v>
      </c>
      <c r="S868" t="s">
        <v>222</v>
      </c>
      <c r="T868" t="s">
        <v>6</v>
      </c>
      <c r="U868" t="s">
        <v>223</v>
      </c>
      <c r="V868" t="s">
        <v>46</v>
      </c>
      <c r="W868" t="s">
        <v>227</v>
      </c>
    </row>
    <row r="869" spans="2:23" x14ac:dyDescent="0.2">
      <c r="B869">
        <v>853</v>
      </c>
      <c r="C869" t="s">
        <v>3</v>
      </c>
      <c r="D869" t="s">
        <v>226</v>
      </c>
      <c r="E869" t="str">
        <f t="shared" si="13"/>
        <v>Lufthans</v>
      </c>
      <c r="F869" t="s">
        <v>242</v>
      </c>
      <c r="G869" t="s">
        <v>44</v>
      </c>
      <c r="H869" t="s">
        <v>243</v>
      </c>
      <c r="I869" t="s">
        <v>45</v>
      </c>
      <c r="J869">
        <v>874</v>
      </c>
      <c r="K869">
        <v>4530</v>
      </c>
      <c r="L869">
        <v>4</v>
      </c>
      <c r="M869" s="1">
        <v>1065</v>
      </c>
      <c r="N869" s="1">
        <v>1188</v>
      </c>
      <c r="O869" s="1">
        <v>95220</v>
      </c>
      <c r="P869" s="1">
        <v>0</v>
      </c>
      <c r="Q869" s="1">
        <v>0</v>
      </c>
      <c r="R869" s="1">
        <v>0</v>
      </c>
      <c r="S869" t="s">
        <v>222</v>
      </c>
      <c r="T869" t="s">
        <v>6</v>
      </c>
      <c r="U869" t="s">
        <v>223</v>
      </c>
      <c r="V869" t="s">
        <v>46</v>
      </c>
      <c r="W869" t="s">
        <v>227</v>
      </c>
    </row>
    <row r="870" spans="2:23" x14ac:dyDescent="0.2">
      <c r="B870">
        <v>854</v>
      </c>
      <c r="C870" t="s">
        <v>3</v>
      </c>
      <c r="D870" t="s">
        <v>12</v>
      </c>
      <c r="E870" t="str">
        <f t="shared" si="13"/>
        <v>United A</v>
      </c>
      <c r="F870" t="s">
        <v>44</v>
      </c>
      <c r="G870" t="s">
        <v>242</v>
      </c>
      <c r="H870" t="s">
        <v>45</v>
      </c>
      <c r="I870" t="s">
        <v>243</v>
      </c>
      <c r="J870">
        <v>627</v>
      </c>
      <c r="K870">
        <v>4530</v>
      </c>
      <c r="L870">
        <v>31</v>
      </c>
      <c r="M870" s="1">
        <v>7141</v>
      </c>
      <c r="N870" s="1">
        <v>8388</v>
      </c>
      <c r="O870" s="1">
        <v>247351</v>
      </c>
      <c r="P870" s="1">
        <v>21377</v>
      </c>
      <c r="Q870" s="1">
        <v>262.46666666666664</v>
      </c>
      <c r="R870" s="1">
        <v>243.96666666666667</v>
      </c>
      <c r="S870" t="s">
        <v>6</v>
      </c>
      <c r="T870" t="s">
        <v>222</v>
      </c>
      <c r="U870" t="s">
        <v>46</v>
      </c>
      <c r="V870" t="s">
        <v>223</v>
      </c>
      <c r="W870" t="s">
        <v>13</v>
      </c>
    </row>
    <row r="871" spans="2:23" x14ac:dyDescent="0.2">
      <c r="B871">
        <v>855</v>
      </c>
      <c r="C871" t="s">
        <v>3</v>
      </c>
      <c r="D871" t="s">
        <v>12</v>
      </c>
      <c r="E871" t="str">
        <f t="shared" si="13"/>
        <v>United A</v>
      </c>
      <c r="F871" t="s">
        <v>242</v>
      </c>
      <c r="G871" t="s">
        <v>44</v>
      </c>
      <c r="H871" t="s">
        <v>243</v>
      </c>
      <c r="I871" t="s">
        <v>45</v>
      </c>
      <c r="J871">
        <v>627</v>
      </c>
      <c r="K871">
        <v>4530</v>
      </c>
      <c r="L871">
        <v>31</v>
      </c>
      <c r="M871" s="1">
        <v>7803</v>
      </c>
      <c r="N871" s="1">
        <v>8411</v>
      </c>
      <c r="O871" s="1">
        <v>525932</v>
      </c>
      <c r="P871" s="1">
        <v>175</v>
      </c>
      <c r="Q871" s="1">
        <v>299.51666666666665</v>
      </c>
      <c r="R871" s="1">
        <v>281.18333333333334</v>
      </c>
      <c r="S871" t="s">
        <v>222</v>
      </c>
      <c r="T871" t="s">
        <v>6</v>
      </c>
      <c r="U871" t="s">
        <v>223</v>
      </c>
      <c r="V871" t="s">
        <v>46</v>
      </c>
      <c r="W871" t="s">
        <v>13</v>
      </c>
    </row>
    <row r="872" spans="2:23" x14ac:dyDescent="0.2">
      <c r="B872">
        <v>856</v>
      </c>
      <c r="C872" t="s">
        <v>3</v>
      </c>
      <c r="D872" t="s">
        <v>288</v>
      </c>
      <c r="E872" t="str">
        <f t="shared" si="13"/>
        <v>Aer Ling</v>
      </c>
      <c r="F872" t="s">
        <v>284</v>
      </c>
      <c r="G872" t="s">
        <v>118</v>
      </c>
      <c r="H872" t="s">
        <v>285</v>
      </c>
      <c r="I872" t="s">
        <v>119</v>
      </c>
      <c r="J872">
        <v>696</v>
      </c>
      <c r="K872">
        <v>4540</v>
      </c>
      <c r="L872">
        <v>18</v>
      </c>
      <c r="M872" s="1">
        <v>4547</v>
      </c>
      <c r="N872" s="1">
        <v>4812</v>
      </c>
      <c r="O872" s="1">
        <v>75308</v>
      </c>
      <c r="P872" s="1">
        <v>0</v>
      </c>
      <c r="Q872" s="1">
        <v>0</v>
      </c>
      <c r="R872" s="1">
        <v>0</v>
      </c>
      <c r="S872" t="s">
        <v>286</v>
      </c>
      <c r="T872" t="s">
        <v>6</v>
      </c>
      <c r="U872" t="s">
        <v>287</v>
      </c>
      <c r="V872" t="s">
        <v>120</v>
      </c>
      <c r="W872" t="s">
        <v>289</v>
      </c>
    </row>
    <row r="873" spans="2:23" x14ac:dyDescent="0.2">
      <c r="B873">
        <v>857</v>
      </c>
      <c r="C873" t="s">
        <v>3</v>
      </c>
      <c r="D873" t="s">
        <v>288</v>
      </c>
      <c r="E873" t="str">
        <f t="shared" si="13"/>
        <v>Aer Ling</v>
      </c>
      <c r="F873" t="s">
        <v>118</v>
      </c>
      <c r="G873" t="s">
        <v>284</v>
      </c>
      <c r="H873" t="s">
        <v>119</v>
      </c>
      <c r="I873" t="s">
        <v>285</v>
      </c>
      <c r="J873">
        <v>696</v>
      </c>
      <c r="K873">
        <v>4540</v>
      </c>
      <c r="L873">
        <v>18</v>
      </c>
      <c r="M873" s="1">
        <v>4368</v>
      </c>
      <c r="N873" s="1">
        <v>4812</v>
      </c>
      <c r="O873" s="1">
        <v>0</v>
      </c>
      <c r="P873" s="1">
        <v>0</v>
      </c>
      <c r="Q873" s="1">
        <v>0</v>
      </c>
      <c r="R873" s="1">
        <v>0</v>
      </c>
      <c r="S873" t="s">
        <v>6</v>
      </c>
      <c r="T873" t="s">
        <v>286</v>
      </c>
      <c r="U873" t="s">
        <v>120</v>
      </c>
      <c r="V873" t="s">
        <v>287</v>
      </c>
      <c r="W873" t="s">
        <v>289</v>
      </c>
    </row>
    <row r="874" spans="2:23" x14ac:dyDescent="0.2">
      <c r="B874">
        <v>858</v>
      </c>
      <c r="C874" t="s">
        <v>3</v>
      </c>
      <c r="D874" t="s">
        <v>14</v>
      </c>
      <c r="E874" t="str">
        <f t="shared" si="13"/>
        <v>Delta Ai</v>
      </c>
      <c r="F874" t="s">
        <v>357</v>
      </c>
      <c r="G874" t="s">
        <v>89</v>
      </c>
      <c r="H874" t="s">
        <v>358</v>
      </c>
      <c r="I874" t="s">
        <v>90</v>
      </c>
      <c r="J874">
        <v>626</v>
      </c>
      <c r="K874">
        <v>4540</v>
      </c>
      <c r="L874">
        <v>30</v>
      </c>
      <c r="M874" s="1">
        <v>5587</v>
      </c>
      <c r="N874" s="1">
        <v>6780</v>
      </c>
      <c r="O874" s="1">
        <v>173900</v>
      </c>
      <c r="P874" s="1">
        <v>0</v>
      </c>
      <c r="Q874" s="1">
        <v>297.96666666666664</v>
      </c>
      <c r="R874" s="1">
        <v>281.83333333333331</v>
      </c>
      <c r="S874" t="s">
        <v>359</v>
      </c>
      <c r="T874" t="s">
        <v>6</v>
      </c>
      <c r="U874" t="s">
        <v>360</v>
      </c>
      <c r="V874" t="s">
        <v>26</v>
      </c>
      <c r="W874" t="s">
        <v>15</v>
      </c>
    </row>
    <row r="875" spans="2:23" x14ac:dyDescent="0.2">
      <c r="B875">
        <v>859</v>
      </c>
      <c r="C875" t="s">
        <v>3</v>
      </c>
      <c r="D875" t="s">
        <v>14</v>
      </c>
      <c r="E875" t="str">
        <f t="shared" si="13"/>
        <v>Delta Ai</v>
      </c>
      <c r="F875" t="s">
        <v>89</v>
      </c>
      <c r="G875" t="s">
        <v>357</v>
      </c>
      <c r="H875" t="s">
        <v>90</v>
      </c>
      <c r="I875" t="s">
        <v>358</v>
      </c>
      <c r="J875">
        <v>626</v>
      </c>
      <c r="K875">
        <v>4540</v>
      </c>
      <c r="L875">
        <v>31</v>
      </c>
      <c r="M875" s="1">
        <v>6695</v>
      </c>
      <c r="N875" s="1">
        <v>6933</v>
      </c>
      <c r="O875" s="1">
        <v>15376</v>
      </c>
      <c r="P875" s="1">
        <v>0</v>
      </c>
      <c r="Q875" s="1">
        <v>273.96666666666664</v>
      </c>
      <c r="R875" s="1">
        <v>258.39999999999998</v>
      </c>
      <c r="S875" t="s">
        <v>6</v>
      </c>
      <c r="T875" t="s">
        <v>359</v>
      </c>
      <c r="U875" t="s">
        <v>26</v>
      </c>
      <c r="V875" t="s">
        <v>360</v>
      </c>
      <c r="W875" t="s">
        <v>15</v>
      </c>
    </row>
    <row r="876" spans="2:23" x14ac:dyDescent="0.2">
      <c r="B876">
        <v>860</v>
      </c>
      <c r="C876" t="s">
        <v>3</v>
      </c>
      <c r="D876" t="s">
        <v>151</v>
      </c>
      <c r="E876" t="str">
        <f t="shared" si="13"/>
        <v>Norwegia</v>
      </c>
      <c r="F876" t="s">
        <v>50</v>
      </c>
      <c r="G876" t="s">
        <v>182</v>
      </c>
      <c r="H876" t="s">
        <v>51</v>
      </c>
      <c r="I876" t="s">
        <v>183</v>
      </c>
      <c r="J876">
        <v>887</v>
      </c>
      <c r="K876">
        <v>4569</v>
      </c>
      <c r="L876">
        <v>9</v>
      </c>
      <c r="M876" s="1">
        <v>2441</v>
      </c>
      <c r="N876" s="1">
        <v>2619</v>
      </c>
      <c r="O876" s="1">
        <v>0</v>
      </c>
      <c r="P876" s="1">
        <v>0</v>
      </c>
      <c r="Q876" s="1">
        <v>0</v>
      </c>
      <c r="R876" s="1">
        <v>0</v>
      </c>
      <c r="S876" t="s">
        <v>6</v>
      </c>
      <c r="T876" t="s">
        <v>184</v>
      </c>
      <c r="U876" t="s">
        <v>26</v>
      </c>
      <c r="V876" t="s">
        <v>185</v>
      </c>
      <c r="W876" t="s">
        <v>152</v>
      </c>
    </row>
    <row r="877" spans="2:23" x14ac:dyDescent="0.2">
      <c r="B877">
        <v>861</v>
      </c>
      <c r="C877" t="s">
        <v>3</v>
      </c>
      <c r="D877" t="s">
        <v>151</v>
      </c>
      <c r="E877" t="str">
        <f t="shared" si="13"/>
        <v>Norwegia</v>
      </c>
      <c r="F877" t="s">
        <v>182</v>
      </c>
      <c r="G877" t="s">
        <v>50</v>
      </c>
      <c r="H877" t="s">
        <v>183</v>
      </c>
      <c r="I877" t="s">
        <v>51</v>
      </c>
      <c r="J877">
        <v>887</v>
      </c>
      <c r="K877">
        <v>4569</v>
      </c>
      <c r="L877">
        <v>9</v>
      </c>
      <c r="M877" s="1">
        <v>2237</v>
      </c>
      <c r="N877" s="1">
        <v>2619</v>
      </c>
      <c r="O877" s="1">
        <v>132746</v>
      </c>
      <c r="P877" s="1">
        <v>0</v>
      </c>
      <c r="Q877" s="1">
        <v>0</v>
      </c>
      <c r="R877" s="1">
        <v>0</v>
      </c>
      <c r="S877" t="s">
        <v>184</v>
      </c>
      <c r="T877" t="s">
        <v>6</v>
      </c>
      <c r="U877" t="s">
        <v>185</v>
      </c>
      <c r="V877" t="s">
        <v>26</v>
      </c>
      <c r="W877" t="s">
        <v>152</v>
      </c>
    </row>
    <row r="878" spans="2:23" x14ac:dyDescent="0.2">
      <c r="B878">
        <v>862</v>
      </c>
      <c r="C878" t="s">
        <v>3</v>
      </c>
      <c r="D878" t="s">
        <v>230</v>
      </c>
      <c r="E878" t="str">
        <f t="shared" si="13"/>
        <v>Condor F</v>
      </c>
      <c r="F878" t="s">
        <v>228</v>
      </c>
      <c r="G878" t="s">
        <v>4</v>
      </c>
      <c r="H878" t="s">
        <v>229</v>
      </c>
      <c r="I878" t="s">
        <v>5</v>
      </c>
      <c r="J878">
        <v>626</v>
      </c>
      <c r="K878">
        <v>4575</v>
      </c>
      <c r="L878">
        <v>4</v>
      </c>
      <c r="M878" s="1">
        <v>901</v>
      </c>
      <c r="N878" s="1">
        <v>964</v>
      </c>
      <c r="O878" s="1">
        <v>19549</v>
      </c>
      <c r="P878" s="1">
        <v>0</v>
      </c>
      <c r="Q878" s="1">
        <v>0</v>
      </c>
      <c r="R878" s="1">
        <v>0</v>
      </c>
      <c r="S878" t="s">
        <v>222</v>
      </c>
      <c r="T878" t="s">
        <v>6</v>
      </c>
      <c r="U878" t="s">
        <v>223</v>
      </c>
      <c r="V878" t="s">
        <v>7</v>
      </c>
      <c r="W878" t="s">
        <v>231</v>
      </c>
    </row>
    <row r="879" spans="2:23" x14ac:dyDescent="0.2">
      <c r="B879">
        <v>863</v>
      </c>
      <c r="C879" t="s">
        <v>3</v>
      </c>
      <c r="D879" t="s">
        <v>230</v>
      </c>
      <c r="E879" t="str">
        <f t="shared" si="13"/>
        <v>Condor F</v>
      </c>
      <c r="F879" t="s">
        <v>4</v>
      </c>
      <c r="G879" t="s">
        <v>228</v>
      </c>
      <c r="H879" t="s">
        <v>5</v>
      </c>
      <c r="I879" t="s">
        <v>229</v>
      </c>
      <c r="J879">
        <v>626</v>
      </c>
      <c r="K879">
        <v>4575</v>
      </c>
      <c r="L879">
        <v>4</v>
      </c>
      <c r="M879" s="1">
        <v>892</v>
      </c>
      <c r="N879" s="1">
        <v>964</v>
      </c>
      <c r="O879" s="1">
        <v>33264</v>
      </c>
      <c r="P879" s="1">
        <v>0</v>
      </c>
      <c r="Q879" s="1">
        <v>0</v>
      </c>
      <c r="R879" s="1">
        <v>0</v>
      </c>
      <c r="S879" t="s">
        <v>6</v>
      </c>
      <c r="T879" t="s">
        <v>222</v>
      </c>
      <c r="U879" t="s">
        <v>7</v>
      </c>
      <c r="V879" t="s">
        <v>223</v>
      </c>
      <c r="W879" t="s">
        <v>231</v>
      </c>
    </row>
    <row r="880" spans="2:23" x14ac:dyDescent="0.2">
      <c r="B880">
        <v>864</v>
      </c>
      <c r="C880" t="s">
        <v>3</v>
      </c>
      <c r="D880" t="s">
        <v>226</v>
      </c>
      <c r="E880" t="str">
        <f t="shared" si="13"/>
        <v>Lufthans</v>
      </c>
      <c r="F880" t="s">
        <v>21</v>
      </c>
      <c r="G880" t="s">
        <v>242</v>
      </c>
      <c r="H880" t="s">
        <v>22</v>
      </c>
      <c r="I880" t="s">
        <v>243</v>
      </c>
      <c r="J880">
        <v>696</v>
      </c>
      <c r="K880">
        <v>4579</v>
      </c>
      <c r="L880">
        <v>31</v>
      </c>
      <c r="M880" s="1">
        <v>5437</v>
      </c>
      <c r="N880" s="1">
        <v>7905</v>
      </c>
      <c r="O880" s="1">
        <v>405603</v>
      </c>
      <c r="P880" s="1">
        <v>0</v>
      </c>
      <c r="Q880" s="1">
        <v>0</v>
      </c>
      <c r="R880" s="1">
        <v>0</v>
      </c>
      <c r="S880" t="s">
        <v>6</v>
      </c>
      <c r="T880" t="s">
        <v>222</v>
      </c>
      <c r="U880" t="s">
        <v>23</v>
      </c>
      <c r="V880" t="s">
        <v>223</v>
      </c>
      <c r="W880" t="s">
        <v>227</v>
      </c>
    </row>
    <row r="881" spans="2:23" x14ac:dyDescent="0.2">
      <c r="B881">
        <v>865</v>
      </c>
      <c r="C881" t="s">
        <v>3</v>
      </c>
      <c r="D881" t="s">
        <v>226</v>
      </c>
      <c r="E881" t="str">
        <f t="shared" si="13"/>
        <v>Lufthans</v>
      </c>
      <c r="F881" t="s">
        <v>242</v>
      </c>
      <c r="G881" t="s">
        <v>21</v>
      </c>
      <c r="H881" t="s">
        <v>243</v>
      </c>
      <c r="I881" t="s">
        <v>22</v>
      </c>
      <c r="J881">
        <v>696</v>
      </c>
      <c r="K881">
        <v>4579</v>
      </c>
      <c r="L881">
        <v>31</v>
      </c>
      <c r="M881" s="1">
        <v>6806</v>
      </c>
      <c r="N881" s="1">
        <v>7905</v>
      </c>
      <c r="O881" s="1">
        <v>640090</v>
      </c>
      <c r="P881" s="1">
        <v>0</v>
      </c>
      <c r="Q881" s="1">
        <v>0</v>
      </c>
      <c r="R881" s="1">
        <v>0</v>
      </c>
      <c r="S881" t="s">
        <v>222</v>
      </c>
      <c r="T881" t="s">
        <v>6</v>
      </c>
      <c r="U881" t="s">
        <v>223</v>
      </c>
      <c r="V881" t="s">
        <v>23</v>
      </c>
      <c r="W881" t="s">
        <v>227</v>
      </c>
    </row>
    <row r="882" spans="2:23" x14ac:dyDescent="0.2">
      <c r="B882">
        <v>866</v>
      </c>
      <c r="C882" t="s">
        <v>3</v>
      </c>
      <c r="D882" t="s">
        <v>14</v>
      </c>
      <c r="E882" t="str">
        <f t="shared" si="13"/>
        <v>Delta Ai</v>
      </c>
      <c r="F882" t="s">
        <v>16</v>
      </c>
      <c r="G882" t="s">
        <v>447</v>
      </c>
      <c r="H882" t="s">
        <v>17</v>
      </c>
      <c r="I882" t="s">
        <v>448</v>
      </c>
      <c r="J882">
        <v>687</v>
      </c>
      <c r="K882">
        <v>4584</v>
      </c>
      <c r="L882">
        <v>30</v>
      </c>
      <c r="M882" s="1">
        <v>7532</v>
      </c>
      <c r="N882" s="1">
        <v>8776</v>
      </c>
      <c r="O882" s="1">
        <v>43625</v>
      </c>
      <c r="P882" s="1">
        <v>0</v>
      </c>
      <c r="Q882" s="1">
        <v>265.01666666666665</v>
      </c>
      <c r="R882" s="1">
        <v>251.06666666666666</v>
      </c>
      <c r="S882" t="s">
        <v>6</v>
      </c>
      <c r="T882" t="s">
        <v>445</v>
      </c>
      <c r="U882" t="s">
        <v>18</v>
      </c>
      <c r="V882" t="s">
        <v>446</v>
      </c>
      <c r="W882" t="s">
        <v>15</v>
      </c>
    </row>
    <row r="883" spans="2:23" x14ac:dyDescent="0.2">
      <c r="B883">
        <v>867</v>
      </c>
      <c r="C883" t="s">
        <v>3</v>
      </c>
      <c r="D883" t="s">
        <v>14</v>
      </c>
      <c r="E883" t="str">
        <f t="shared" si="13"/>
        <v>Delta Ai</v>
      </c>
      <c r="F883" t="s">
        <v>447</v>
      </c>
      <c r="G883" t="s">
        <v>16</v>
      </c>
      <c r="H883" t="s">
        <v>448</v>
      </c>
      <c r="I883" t="s">
        <v>17</v>
      </c>
      <c r="J883">
        <v>687</v>
      </c>
      <c r="K883">
        <v>4584</v>
      </c>
      <c r="L883">
        <v>31</v>
      </c>
      <c r="M883" s="1">
        <v>8204</v>
      </c>
      <c r="N883" s="1">
        <v>9083</v>
      </c>
      <c r="O883" s="1">
        <v>315802</v>
      </c>
      <c r="P883" s="1">
        <v>0</v>
      </c>
      <c r="Q883" s="1">
        <v>306.26666666666665</v>
      </c>
      <c r="R883" s="1">
        <v>285.93333333333334</v>
      </c>
      <c r="S883" t="s">
        <v>445</v>
      </c>
      <c r="T883" t="s">
        <v>6</v>
      </c>
      <c r="U883" t="s">
        <v>446</v>
      </c>
      <c r="V883" t="s">
        <v>18</v>
      </c>
      <c r="W883" t="s">
        <v>15</v>
      </c>
    </row>
    <row r="884" spans="2:23" x14ac:dyDescent="0.2">
      <c r="B884">
        <v>868</v>
      </c>
      <c r="C884" t="s">
        <v>3</v>
      </c>
      <c r="D884" t="s">
        <v>19</v>
      </c>
      <c r="E884" t="str">
        <f t="shared" si="13"/>
        <v>American</v>
      </c>
      <c r="F884" t="s">
        <v>24</v>
      </c>
      <c r="G884" t="s">
        <v>182</v>
      </c>
      <c r="H884" t="s">
        <v>25</v>
      </c>
      <c r="I884" t="s">
        <v>183</v>
      </c>
      <c r="J884">
        <v>627</v>
      </c>
      <c r="K884">
        <v>4589</v>
      </c>
      <c r="L884">
        <v>31</v>
      </c>
      <c r="M884" s="1">
        <v>7461</v>
      </c>
      <c r="N884" s="1">
        <v>8432</v>
      </c>
      <c r="O884" s="1">
        <v>232618</v>
      </c>
      <c r="P884" s="1">
        <v>31554</v>
      </c>
      <c r="Q884" s="1">
        <v>278.88333333333333</v>
      </c>
      <c r="R884" s="1">
        <v>263.06666666666666</v>
      </c>
      <c r="S884" t="s">
        <v>6</v>
      </c>
      <c r="T884" t="s">
        <v>184</v>
      </c>
      <c r="U884" t="s">
        <v>26</v>
      </c>
      <c r="V884" t="s">
        <v>185</v>
      </c>
      <c r="W884" t="s">
        <v>20</v>
      </c>
    </row>
    <row r="885" spans="2:23" x14ac:dyDescent="0.2">
      <c r="B885">
        <v>869</v>
      </c>
      <c r="C885" t="s">
        <v>8</v>
      </c>
      <c r="D885" t="s">
        <v>19</v>
      </c>
      <c r="E885" t="str">
        <f t="shared" si="13"/>
        <v>American</v>
      </c>
      <c r="F885" t="s">
        <v>182</v>
      </c>
      <c r="G885" t="s">
        <v>24</v>
      </c>
      <c r="H885" t="s">
        <v>183</v>
      </c>
      <c r="I885" t="s">
        <v>25</v>
      </c>
      <c r="J885">
        <v>627</v>
      </c>
      <c r="K885">
        <v>4589</v>
      </c>
      <c r="L885">
        <v>31</v>
      </c>
      <c r="M885" s="1">
        <v>6485</v>
      </c>
      <c r="N885" s="1">
        <v>8432</v>
      </c>
      <c r="O885" s="1">
        <v>460448</v>
      </c>
      <c r="P885" s="1">
        <v>48698</v>
      </c>
      <c r="Q885" s="1">
        <v>293.06666666666666</v>
      </c>
      <c r="R885" s="1">
        <v>276.71666666666664</v>
      </c>
      <c r="S885" t="s">
        <v>184</v>
      </c>
      <c r="T885" t="s">
        <v>6</v>
      </c>
      <c r="U885" t="s">
        <v>185</v>
      </c>
      <c r="V885" t="s">
        <v>26</v>
      </c>
      <c r="W885" t="s">
        <v>20</v>
      </c>
    </row>
    <row r="886" spans="2:23" x14ac:dyDescent="0.2">
      <c r="B886">
        <v>870</v>
      </c>
      <c r="C886" t="s">
        <v>3</v>
      </c>
      <c r="D886" t="s">
        <v>196</v>
      </c>
      <c r="E886" t="str">
        <f t="shared" si="13"/>
        <v>Compagni</v>
      </c>
      <c r="F886" t="s">
        <v>24</v>
      </c>
      <c r="G886" t="s">
        <v>182</v>
      </c>
      <c r="H886" t="s">
        <v>25</v>
      </c>
      <c r="I886" t="s">
        <v>183</v>
      </c>
      <c r="J886">
        <v>637</v>
      </c>
      <c r="K886">
        <v>4589</v>
      </c>
      <c r="L886">
        <v>31</v>
      </c>
      <c r="M886" s="1">
        <v>11068</v>
      </c>
      <c r="N886" s="1">
        <v>11811</v>
      </c>
      <c r="O886" s="1">
        <v>582210</v>
      </c>
      <c r="P886" s="1">
        <v>0</v>
      </c>
      <c r="Q886" s="1">
        <v>0</v>
      </c>
      <c r="R886" s="1">
        <v>0</v>
      </c>
      <c r="S886" t="s">
        <v>6</v>
      </c>
      <c r="T886" t="s">
        <v>184</v>
      </c>
      <c r="U886" t="s">
        <v>26</v>
      </c>
      <c r="V886" t="s">
        <v>185</v>
      </c>
      <c r="W886" t="s">
        <v>197</v>
      </c>
    </row>
    <row r="887" spans="2:23" x14ac:dyDescent="0.2">
      <c r="B887">
        <v>871</v>
      </c>
      <c r="C887" t="s">
        <v>8</v>
      </c>
      <c r="D887" t="s">
        <v>196</v>
      </c>
      <c r="E887" t="str">
        <f t="shared" si="13"/>
        <v>Compagni</v>
      </c>
      <c r="F887" t="s">
        <v>182</v>
      </c>
      <c r="G887" t="s">
        <v>24</v>
      </c>
      <c r="H887" t="s">
        <v>183</v>
      </c>
      <c r="I887" t="s">
        <v>25</v>
      </c>
      <c r="J887">
        <v>637</v>
      </c>
      <c r="K887">
        <v>4589</v>
      </c>
      <c r="L887">
        <v>31</v>
      </c>
      <c r="M887" s="1">
        <v>10286</v>
      </c>
      <c r="N887" s="1">
        <v>11811</v>
      </c>
      <c r="O887" s="1">
        <v>976672</v>
      </c>
      <c r="P887" s="1">
        <v>0</v>
      </c>
      <c r="Q887" s="1">
        <v>0</v>
      </c>
      <c r="R887" s="1">
        <v>0</v>
      </c>
      <c r="S887" t="s">
        <v>184</v>
      </c>
      <c r="T887" t="s">
        <v>6</v>
      </c>
      <c r="U887" t="s">
        <v>185</v>
      </c>
      <c r="V887" t="s">
        <v>26</v>
      </c>
      <c r="W887" t="s">
        <v>197</v>
      </c>
    </row>
    <row r="888" spans="2:23" x14ac:dyDescent="0.2">
      <c r="B888">
        <v>872</v>
      </c>
      <c r="C888" t="s">
        <v>3</v>
      </c>
      <c r="D888" t="s">
        <v>200</v>
      </c>
      <c r="E888" t="str">
        <f t="shared" si="13"/>
        <v>XL Airwa</v>
      </c>
      <c r="F888" t="s">
        <v>24</v>
      </c>
      <c r="G888" t="s">
        <v>182</v>
      </c>
      <c r="H888" t="s">
        <v>25</v>
      </c>
      <c r="I888" t="s">
        <v>183</v>
      </c>
      <c r="J888">
        <v>697</v>
      </c>
      <c r="K888">
        <v>4589</v>
      </c>
      <c r="L888">
        <v>14</v>
      </c>
      <c r="M888" s="1">
        <v>4232</v>
      </c>
      <c r="N888" s="1">
        <v>5080</v>
      </c>
      <c r="O888" s="1">
        <v>0</v>
      </c>
      <c r="P888" s="1">
        <v>0</v>
      </c>
      <c r="Q888" s="1">
        <v>0</v>
      </c>
      <c r="R888" s="1">
        <v>0</v>
      </c>
      <c r="S888" t="s">
        <v>6</v>
      </c>
      <c r="T888" t="s">
        <v>184</v>
      </c>
      <c r="U888" t="s">
        <v>26</v>
      </c>
      <c r="V888" t="s">
        <v>185</v>
      </c>
      <c r="W888" t="s">
        <v>201</v>
      </c>
    </row>
    <row r="889" spans="2:23" x14ac:dyDescent="0.2">
      <c r="B889">
        <v>873</v>
      </c>
      <c r="C889" t="s">
        <v>3</v>
      </c>
      <c r="D889" t="s">
        <v>200</v>
      </c>
      <c r="E889" t="str">
        <f t="shared" si="13"/>
        <v>XL Airwa</v>
      </c>
      <c r="F889" t="s">
        <v>182</v>
      </c>
      <c r="G889" t="s">
        <v>24</v>
      </c>
      <c r="H889" t="s">
        <v>183</v>
      </c>
      <c r="I889" t="s">
        <v>25</v>
      </c>
      <c r="J889">
        <v>697</v>
      </c>
      <c r="K889">
        <v>4589</v>
      </c>
      <c r="L889">
        <v>14</v>
      </c>
      <c r="M889" s="1">
        <v>3660</v>
      </c>
      <c r="N889" s="1">
        <v>4235</v>
      </c>
      <c r="O889" s="1">
        <v>0</v>
      </c>
      <c r="P889" s="1">
        <v>0</v>
      </c>
      <c r="Q889" s="1">
        <v>0</v>
      </c>
      <c r="R889" s="1">
        <v>0</v>
      </c>
      <c r="S889" t="s">
        <v>184</v>
      </c>
      <c r="T889" t="s">
        <v>6</v>
      </c>
      <c r="U889" t="s">
        <v>185</v>
      </c>
      <c r="V889" t="s">
        <v>26</v>
      </c>
      <c r="W889" t="s">
        <v>201</v>
      </c>
    </row>
    <row r="890" spans="2:23" x14ac:dyDescent="0.2">
      <c r="B890">
        <v>874</v>
      </c>
      <c r="C890" t="s">
        <v>3</v>
      </c>
      <c r="D890" t="s">
        <v>14</v>
      </c>
      <c r="E890" t="str">
        <f t="shared" si="13"/>
        <v>Delta Ai</v>
      </c>
      <c r="F890" t="s">
        <v>16</v>
      </c>
      <c r="G890" t="s">
        <v>228</v>
      </c>
      <c r="H890" t="s">
        <v>17</v>
      </c>
      <c r="I890" t="s">
        <v>229</v>
      </c>
      <c r="J890">
        <v>626</v>
      </c>
      <c r="K890">
        <v>4615</v>
      </c>
      <c r="L890">
        <v>31</v>
      </c>
      <c r="M890" s="1">
        <v>5905</v>
      </c>
      <c r="N890" s="1">
        <v>6490</v>
      </c>
      <c r="O890" s="1">
        <v>262418</v>
      </c>
      <c r="P890" s="1">
        <v>16853</v>
      </c>
      <c r="Q890" s="1">
        <v>273.68333333333334</v>
      </c>
      <c r="R890" s="1">
        <v>254.85</v>
      </c>
      <c r="S890" t="s">
        <v>6</v>
      </c>
      <c r="T890" t="s">
        <v>222</v>
      </c>
      <c r="U890" t="s">
        <v>18</v>
      </c>
      <c r="V890" t="s">
        <v>223</v>
      </c>
      <c r="W890" t="s">
        <v>15</v>
      </c>
    </row>
    <row r="891" spans="2:23" x14ac:dyDescent="0.2">
      <c r="B891">
        <v>875</v>
      </c>
      <c r="C891" t="s">
        <v>3</v>
      </c>
      <c r="D891" t="s">
        <v>14</v>
      </c>
      <c r="E891" t="str">
        <f t="shared" si="13"/>
        <v>Delta Ai</v>
      </c>
      <c r="F891" t="s">
        <v>228</v>
      </c>
      <c r="G891" t="s">
        <v>16</v>
      </c>
      <c r="H891" t="s">
        <v>229</v>
      </c>
      <c r="I891" t="s">
        <v>17</v>
      </c>
      <c r="J891">
        <v>626</v>
      </c>
      <c r="K891">
        <v>4615</v>
      </c>
      <c r="L891">
        <v>31</v>
      </c>
      <c r="M891" s="1">
        <v>6099</v>
      </c>
      <c r="N891" s="1">
        <v>6580</v>
      </c>
      <c r="O891" s="1">
        <v>279268</v>
      </c>
      <c r="P891" s="1">
        <v>0</v>
      </c>
      <c r="Q891" s="1">
        <v>311.64999999999998</v>
      </c>
      <c r="R891" s="1">
        <v>294.56666666666666</v>
      </c>
      <c r="S891" t="s">
        <v>222</v>
      </c>
      <c r="T891" t="s">
        <v>6</v>
      </c>
      <c r="U891" t="s">
        <v>223</v>
      </c>
      <c r="V891" t="s">
        <v>18</v>
      </c>
      <c r="W891" t="s">
        <v>15</v>
      </c>
    </row>
    <row r="892" spans="2:23" x14ac:dyDescent="0.2">
      <c r="B892">
        <v>876</v>
      </c>
      <c r="C892" t="s">
        <v>3</v>
      </c>
      <c r="D892" t="s">
        <v>226</v>
      </c>
      <c r="E892" t="str">
        <f t="shared" si="13"/>
        <v>Lufthans</v>
      </c>
      <c r="F892" t="s">
        <v>16</v>
      </c>
      <c r="G892" t="s">
        <v>228</v>
      </c>
      <c r="H892" t="s">
        <v>17</v>
      </c>
      <c r="I892" t="s">
        <v>229</v>
      </c>
      <c r="J892">
        <v>696</v>
      </c>
      <c r="K892">
        <v>4615</v>
      </c>
      <c r="L892">
        <v>31</v>
      </c>
      <c r="M892" s="1">
        <v>6050</v>
      </c>
      <c r="N892" s="1">
        <v>7905</v>
      </c>
      <c r="O892" s="1">
        <v>407715</v>
      </c>
      <c r="P892" s="1">
        <v>0</v>
      </c>
      <c r="Q892" s="1">
        <v>0</v>
      </c>
      <c r="R892" s="1">
        <v>0</v>
      </c>
      <c r="S892" t="s">
        <v>6</v>
      </c>
      <c r="T892" t="s">
        <v>222</v>
      </c>
      <c r="U892" t="s">
        <v>18</v>
      </c>
      <c r="V892" t="s">
        <v>223</v>
      </c>
      <c r="W892" t="s">
        <v>227</v>
      </c>
    </row>
    <row r="893" spans="2:23" x14ac:dyDescent="0.2">
      <c r="B893">
        <v>877</v>
      </c>
      <c r="C893" t="s">
        <v>3</v>
      </c>
      <c r="D893" t="s">
        <v>226</v>
      </c>
      <c r="E893" t="str">
        <f t="shared" si="13"/>
        <v>Lufthans</v>
      </c>
      <c r="F893" t="s">
        <v>228</v>
      </c>
      <c r="G893" t="s">
        <v>16</v>
      </c>
      <c r="H893" t="s">
        <v>229</v>
      </c>
      <c r="I893" t="s">
        <v>17</v>
      </c>
      <c r="J893">
        <v>696</v>
      </c>
      <c r="K893">
        <v>4615</v>
      </c>
      <c r="L893">
        <v>31</v>
      </c>
      <c r="M893" s="1">
        <v>6588</v>
      </c>
      <c r="N893" s="1">
        <v>7905</v>
      </c>
      <c r="O893" s="1">
        <v>560355</v>
      </c>
      <c r="P893" s="1">
        <v>0</v>
      </c>
      <c r="Q893" s="1">
        <v>0</v>
      </c>
      <c r="R893" s="1">
        <v>0</v>
      </c>
      <c r="S893" t="s">
        <v>222</v>
      </c>
      <c r="T893" t="s">
        <v>6</v>
      </c>
      <c r="U893" t="s">
        <v>223</v>
      </c>
      <c r="V893" t="s">
        <v>18</v>
      </c>
      <c r="W893" t="s">
        <v>227</v>
      </c>
    </row>
    <row r="894" spans="2:23" x14ac:dyDescent="0.2">
      <c r="B894">
        <v>878</v>
      </c>
      <c r="C894" t="s">
        <v>3</v>
      </c>
      <c r="D894" t="s">
        <v>151</v>
      </c>
      <c r="E894" t="str">
        <f t="shared" si="13"/>
        <v>Norwegia</v>
      </c>
      <c r="F894" t="s">
        <v>89</v>
      </c>
      <c r="G894" t="s">
        <v>375</v>
      </c>
      <c r="H894" t="s">
        <v>90</v>
      </c>
      <c r="I894" t="s">
        <v>376</v>
      </c>
      <c r="J894">
        <v>887</v>
      </c>
      <c r="K894">
        <v>4621</v>
      </c>
      <c r="L894">
        <v>3</v>
      </c>
      <c r="M894" s="1">
        <v>823</v>
      </c>
      <c r="N894" s="1">
        <v>873</v>
      </c>
      <c r="O894" s="1">
        <v>869</v>
      </c>
      <c r="P894" s="1">
        <v>0</v>
      </c>
      <c r="Q894" s="1">
        <v>0</v>
      </c>
      <c r="R894" s="1">
        <v>0</v>
      </c>
      <c r="S894" t="s">
        <v>6</v>
      </c>
      <c r="T894" t="s">
        <v>373</v>
      </c>
      <c r="U894" t="s">
        <v>26</v>
      </c>
      <c r="V894" t="s">
        <v>374</v>
      </c>
      <c r="W894" t="s">
        <v>152</v>
      </c>
    </row>
    <row r="895" spans="2:23" x14ac:dyDescent="0.2">
      <c r="B895">
        <v>879</v>
      </c>
      <c r="C895" t="s">
        <v>3</v>
      </c>
      <c r="D895" t="s">
        <v>151</v>
      </c>
      <c r="E895" t="str">
        <f t="shared" si="13"/>
        <v>Norwegia</v>
      </c>
      <c r="F895" t="s">
        <v>375</v>
      </c>
      <c r="G895" t="s">
        <v>89</v>
      </c>
      <c r="H895" t="s">
        <v>376</v>
      </c>
      <c r="I895" t="s">
        <v>90</v>
      </c>
      <c r="J895">
        <v>887</v>
      </c>
      <c r="K895">
        <v>4621</v>
      </c>
      <c r="L895">
        <v>3</v>
      </c>
      <c r="M895" s="1">
        <v>830</v>
      </c>
      <c r="N895" s="1">
        <v>873</v>
      </c>
      <c r="O895" s="1">
        <v>23294</v>
      </c>
      <c r="P895" s="1">
        <v>0</v>
      </c>
      <c r="Q895" s="1">
        <v>0</v>
      </c>
      <c r="R895" s="1">
        <v>0</v>
      </c>
      <c r="S895" t="s">
        <v>373</v>
      </c>
      <c r="T895" t="s">
        <v>6</v>
      </c>
      <c r="U895" t="s">
        <v>374</v>
      </c>
      <c r="V895" t="s">
        <v>26</v>
      </c>
      <c r="W895" t="s">
        <v>152</v>
      </c>
    </row>
    <row r="896" spans="2:23" x14ac:dyDescent="0.2">
      <c r="B896">
        <v>880</v>
      </c>
      <c r="C896" t="s">
        <v>3</v>
      </c>
      <c r="D896" t="s">
        <v>14</v>
      </c>
      <c r="E896" t="str">
        <f t="shared" si="13"/>
        <v>Delta Ai</v>
      </c>
      <c r="F896" t="s">
        <v>96</v>
      </c>
      <c r="G896" t="s">
        <v>313</v>
      </c>
      <c r="H896" t="s">
        <v>97</v>
      </c>
      <c r="I896" t="s">
        <v>314</v>
      </c>
      <c r="J896">
        <v>687</v>
      </c>
      <c r="K896">
        <v>4627</v>
      </c>
      <c r="L896">
        <v>31</v>
      </c>
      <c r="M896" s="1">
        <v>8066</v>
      </c>
      <c r="N896" s="1">
        <v>9045</v>
      </c>
      <c r="O896" s="1">
        <v>94354</v>
      </c>
      <c r="P896" s="1">
        <v>90286</v>
      </c>
      <c r="Q896" s="1">
        <v>269.63333333333333</v>
      </c>
      <c r="R896" s="1">
        <v>255.93333333333334</v>
      </c>
      <c r="S896" t="s">
        <v>6</v>
      </c>
      <c r="T896" t="s">
        <v>315</v>
      </c>
      <c r="U896" t="s">
        <v>98</v>
      </c>
      <c r="V896" t="s">
        <v>316</v>
      </c>
      <c r="W896" t="s">
        <v>15</v>
      </c>
    </row>
    <row r="897" spans="2:23" x14ac:dyDescent="0.2">
      <c r="B897">
        <v>881</v>
      </c>
      <c r="C897" t="s">
        <v>3</v>
      </c>
      <c r="D897" t="s">
        <v>14</v>
      </c>
      <c r="E897" t="str">
        <f t="shared" si="13"/>
        <v>Delta Ai</v>
      </c>
      <c r="F897" t="s">
        <v>313</v>
      </c>
      <c r="G897" t="s">
        <v>96</v>
      </c>
      <c r="H897" t="s">
        <v>314</v>
      </c>
      <c r="I897" t="s">
        <v>97</v>
      </c>
      <c r="J897">
        <v>687</v>
      </c>
      <c r="K897">
        <v>4627</v>
      </c>
      <c r="L897">
        <v>31</v>
      </c>
      <c r="M897" s="1">
        <v>8494</v>
      </c>
      <c r="N897" s="1">
        <v>9083</v>
      </c>
      <c r="O897" s="1">
        <v>214485</v>
      </c>
      <c r="P897" s="1">
        <v>17160</v>
      </c>
      <c r="Q897" s="1">
        <v>313.60000000000002</v>
      </c>
      <c r="R897" s="1">
        <v>295.14999999999998</v>
      </c>
      <c r="S897" t="s">
        <v>315</v>
      </c>
      <c r="T897" t="s">
        <v>6</v>
      </c>
      <c r="U897" t="s">
        <v>316</v>
      </c>
      <c r="V897" t="s">
        <v>98</v>
      </c>
      <c r="W897" t="s">
        <v>15</v>
      </c>
    </row>
    <row r="898" spans="2:23" x14ac:dyDescent="0.2">
      <c r="B898">
        <v>882</v>
      </c>
      <c r="C898" t="s">
        <v>3</v>
      </c>
      <c r="D898" t="s">
        <v>303</v>
      </c>
      <c r="E898" t="str">
        <f t="shared" si="13"/>
        <v xml:space="preserve">British </v>
      </c>
      <c r="F898" t="s">
        <v>508</v>
      </c>
      <c r="G898" t="s">
        <v>232</v>
      </c>
      <c r="H898" t="s">
        <v>507</v>
      </c>
      <c r="I898" t="s">
        <v>233</v>
      </c>
      <c r="J898">
        <v>887</v>
      </c>
      <c r="K898">
        <v>4629</v>
      </c>
      <c r="L898">
        <v>14</v>
      </c>
      <c r="M898" s="1">
        <v>2285</v>
      </c>
      <c r="N898" s="1">
        <v>2996</v>
      </c>
      <c r="O898" s="1">
        <v>177379</v>
      </c>
      <c r="P898" s="1">
        <v>0</v>
      </c>
      <c r="Q898" s="1">
        <v>0</v>
      </c>
      <c r="R898" s="1">
        <v>0</v>
      </c>
      <c r="S898" t="s">
        <v>494</v>
      </c>
      <c r="T898" t="s">
        <v>6</v>
      </c>
      <c r="U898" t="s">
        <v>495</v>
      </c>
      <c r="V898" t="s">
        <v>234</v>
      </c>
      <c r="W898" t="s">
        <v>304</v>
      </c>
    </row>
    <row r="899" spans="2:23" x14ac:dyDescent="0.2">
      <c r="B899">
        <v>883</v>
      </c>
      <c r="C899" t="s">
        <v>3</v>
      </c>
      <c r="D899" t="s">
        <v>303</v>
      </c>
      <c r="E899" t="str">
        <f t="shared" si="13"/>
        <v xml:space="preserve">British </v>
      </c>
      <c r="F899" t="s">
        <v>508</v>
      </c>
      <c r="G899" t="s">
        <v>232</v>
      </c>
      <c r="H899" t="s">
        <v>507</v>
      </c>
      <c r="I899" t="s">
        <v>233</v>
      </c>
      <c r="J899">
        <v>889</v>
      </c>
      <c r="K899">
        <v>4629</v>
      </c>
      <c r="L899">
        <v>7</v>
      </c>
      <c r="M899" s="1">
        <v>980</v>
      </c>
      <c r="N899" s="1">
        <v>1512</v>
      </c>
      <c r="O899" s="1">
        <v>174731</v>
      </c>
      <c r="P899" s="1">
        <v>0</v>
      </c>
      <c r="Q899" s="1">
        <v>0</v>
      </c>
      <c r="R899" s="1">
        <v>0</v>
      </c>
      <c r="S899" t="s">
        <v>494</v>
      </c>
      <c r="T899" t="s">
        <v>6</v>
      </c>
      <c r="U899" t="s">
        <v>495</v>
      </c>
      <c r="V899" t="s">
        <v>234</v>
      </c>
      <c r="W899" t="s">
        <v>304</v>
      </c>
    </row>
    <row r="900" spans="2:23" x14ac:dyDescent="0.2">
      <c r="B900">
        <v>884</v>
      </c>
      <c r="C900" t="s">
        <v>8</v>
      </c>
      <c r="D900" t="s">
        <v>303</v>
      </c>
      <c r="E900" t="str">
        <f t="shared" si="13"/>
        <v xml:space="preserve">British </v>
      </c>
      <c r="F900" t="s">
        <v>232</v>
      </c>
      <c r="G900" t="s">
        <v>508</v>
      </c>
      <c r="H900" t="s">
        <v>233</v>
      </c>
      <c r="I900" t="s">
        <v>507</v>
      </c>
      <c r="J900">
        <v>887</v>
      </c>
      <c r="K900">
        <v>4629</v>
      </c>
      <c r="L900">
        <v>13</v>
      </c>
      <c r="M900" s="1">
        <v>1706</v>
      </c>
      <c r="N900" s="1">
        <v>2782</v>
      </c>
      <c r="O900" s="1">
        <v>0</v>
      </c>
      <c r="P900" s="1">
        <v>0</v>
      </c>
      <c r="Q900" s="1">
        <v>0</v>
      </c>
      <c r="R900" s="1">
        <v>0</v>
      </c>
      <c r="S900" t="s">
        <v>6</v>
      </c>
      <c r="T900" t="s">
        <v>494</v>
      </c>
      <c r="U900" t="s">
        <v>234</v>
      </c>
      <c r="V900" t="s">
        <v>495</v>
      </c>
      <c r="W900" t="s">
        <v>304</v>
      </c>
    </row>
    <row r="901" spans="2:23" x14ac:dyDescent="0.2">
      <c r="B901">
        <v>885</v>
      </c>
      <c r="C901" t="s">
        <v>3</v>
      </c>
      <c r="D901" t="s">
        <v>303</v>
      </c>
      <c r="E901" t="str">
        <f t="shared" si="13"/>
        <v xml:space="preserve">British </v>
      </c>
      <c r="F901" t="s">
        <v>232</v>
      </c>
      <c r="G901" t="s">
        <v>508</v>
      </c>
      <c r="H901" t="s">
        <v>233</v>
      </c>
      <c r="I901" t="s">
        <v>507</v>
      </c>
      <c r="J901">
        <v>889</v>
      </c>
      <c r="K901">
        <v>4629</v>
      </c>
      <c r="L901">
        <v>7</v>
      </c>
      <c r="M901" s="1">
        <v>980</v>
      </c>
      <c r="N901" s="1">
        <v>1512</v>
      </c>
      <c r="O901" s="1">
        <v>0</v>
      </c>
      <c r="P901" s="1">
        <v>0</v>
      </c>
      <c r="Q901" s="1">
        <v>0</v>
      </c>
      <c r="R901" s="1">
        <v>0</v>
      </c>
      <c r="S901" t="s">
        <v>6</v>
      </c>
      <c r="T901" t="s">
        <v>494</v>
      </c>
      <c r="U901" t="s">
        <v>234</v>
      </c>
      <c r="V901" t="s">
        <v>495</v>
      </c>
      <c r="W901" t="s">
        <v>304</v>
      </c>
    </row>
    <row r="902" spans="2:23" x14ac:dyDescent="0.2">
      <c r="B902">
        <v>886</v>
      </c>
      <c r="C902" t="s">
        <v>3</v>
      </c>
      <c r="D902" t="s">
        <v>363</v>
      </c>
      <c r="E902" t="str">
        <f t="shared" si="13"/>
        <v>TUI Airl</v>
      </c>
      <c r="F902" t="s">
        <v>357</v>
      </c>
      <c r="G902" t="s">
        <v>24</v>
      </c>
      <c r="H902" t="s">
        <v>358</v>
      </c>
      <c r="I902" t="s">
        <v>25</v>
      </c>
      <c r="J902">
        <v>626</v>
      </c>
      <c r="K902">
        <v>4633</v>
      </c>
      <c r="L902">
        <v>9</v>
      </c>
      <c r="M902" s="1">
        <v>667</v>
      </c>
      <c r="N902" s="1">
        <v>2745</v>
      </c>
      <c r="O902" s="1">
        <v>0</v>
      </c>
      <c r="P902" s="1">
        <v>0</v>
      </c>
      <c r="Q902" s="1">
        <v>0</v>
      </c>
      <c r="R902" s="1">
        <v>0</v>
      </c>
      <c r="S902" t="s">
        <v>359</v>
      </c>
      <c r="T902" t="s">
        <v>6</v>
      </c>
      <c r="U902" t="s">
        <v>360</v>
      </c>
      <c r="V902" t="s">
        <v>26</v>
      </c>
      <c r="W902" t="s">
        <v>364</v>
      </c>
    </row>
    <row r="903" spans="2:23" x14ac:dyDescent="0.2">
      <c r="B903">
        <v>887</v>
      </c>
      <c r="C903" t="s">
        <v>3</v>
      </c>
      <c r="D903" t="s">
        <v>363</v>
      </c>
      <c r="E903" t="str">
        <f t="shared" si="13"/>
        <v>TUI Airl</v>
      </c>
      <c r="F903" t="s">
        <v>24</v>
      </c>
      <c r="G903" t="s">
        <v>357</v>
      </c>
      <c r="H903" t="s">
        <v>25</v>
      </c>
      <c r="I903" t="s">
        <v>358</v>
      </c>
      <c r="J903">
        <v>626</v>
      </c>
      <c r="K903">
        <v>4633</v>
      </c>
      <c r="L903">
        <v>9</v>
      </c>
      <c r="M903" s="1">
        <v>1344</v>
      </c>
      <c r="N903" s="1">
        <v>2745</v>
      </c>
      <c r="O903" s="1">
        <v>0</v>
      </c>
      <c r="P903" s="1">
        <v>0</v>
      </c>
      <c r="Q903" s="1">
        <v>0</v>
      </c>
      <c r="R903" s="1">
        <v>0</v>
      </c>
      <c r="S903" t="s">
        <v>6</v>
      </c>
      <c r="T903" t="s">
        <v>359</v>
      </c>
      <c r="U903" t="s">
        <v>26</v>
      </c>
      <c r="V903" t="s">
        <v>360</v>
      </c>
      <c r="W903" t="s">
        <v>364</v>
      </c>
    </row>
    <row r="904" spans="2:23" x14ac:dyDescent="0.2">
      <c r="B904">
        <v>888</v>
      </c>
      <c r="C904" t="s">
        <v>3</v>
      </c>
      <c r="D904" t="s">
        <v>75</v>
      </c>
      <c r="E904" t="str">
        <f t="shared" si="13"/>
        <v>TUI Airl</v>
      </c>
      <c r="F904" t="s">
        <v>71</v>
      </c>
      <c r="G904" t="s">
        <v>24</v>
      </c>
      <c r="H904" t="s">
        <v>72</v>
      </c>
      <c r="I904" t="s">
        <v>25</v>
      </c>
      <c r="J904">
        <v>887</v>
      </c>
      <c r="K904">
        <v>4644</v>
      </c>
      <c r="L904">
        <v>8</v>
      </c>
      <c r="M904" s="1">
        <v>2130</v>
      </c>
      <c r="N904" s="1">
        <v>2440</v>
      </c>
      <c r="O904" s="1">
        <v>62399</v>
      </c>
      <c r="P904" s="1">
        <v>0</v>
      </c>
      <c r="Q904" s="1">
        <v>0</v>
      </c>
      <c r="R904" s="1">
        <v>0</v>
      </c>
      <c r="S904" t="s">
        <v>73</v>
      </c>
      <c r="T904" t="s">
        <v>6</v>
      </c>
      <c r="U904" t="s">
        <v>74</v>
      </c>
      <c r="V904" t="s">
        <v>26</v>
      </c>
      <c r="W904" t="s">
        <v>76</v>
      </c>
    </row>
    <row r="905" spans="2:23" x14ac:dyDescent="0.2">
      <c r="B905">
        <v>889</v>
      </c>
      <c r="C905" t="s">
        <v>3</v>
      </c>
      <c r="D905" t="s">
        <v>75</v>
      </c>
      <c r="E905" t="str">
        <f t="shared" si="13"/>
        <v>TUI Airl</v>
      </c>
      <c r="F905" t="s">
        <v>24</v>
      </c>
      <c r="G905" t="s">
        <v>71</v>
      </c>
      <c r="H905" t="s">
        <v>25</v>
      </c>
      <c r="I905" t="s">
        <v>72</v>
      </c>
      <c r="J905">
        <v>887</v>
      </c>
      <c r="K905">
        <v>4644</v>
      </c>
      <c r="L905">
        <v>8</v>
      </c>
      <c r="M905" s="1">
        <v>2342</v>
      </c>
      <c r="N905" s="1">
        <v>2440</v>
      </c>
      <c r="O905" s="1">
        <v>55000</v>
      </c>
      <c r="P905" s="1">
        <v>0</v>
      </c>
      <c r="Q905" s="1">
        <v>0</v>
      </c>
      <c r="R905" s="1">
        <v>0</v>
      </c>
      <c r="S905" t="s">
        <v>6</v>
      </c>
      <c r="T905" t="s">
        <v>73</v>
      </c>
      <c r="U905" t="s">
        <v>26</v>
      </c>
      <c r="V905" t="s">
        <v>74</v>
      </c>
      <c r="W905" t="s">
        <v>76</v>
      </c>
    </row>
    <row r="906" spans="2:23" x14ac:dyDescent="0.2">
      <c r="B906">
        <v>890</v>
      </c>
      <c r="C906" t="s">
        <v>3</v>
      </c>
      <c r="D906" t="s">
        <v>417</v>
      </c>
      <c r="E906" t="str">
        <f t="shared" si="13"/>
        <v>Aeroflot</v>
      </c>
      <c r="F906" t="s">
        <v>419</v>
      </c>
      <c r="G906" t="s">
        <v>27</v>
      </c>
      <c r="H906" t="s">
        <v>420</v>
      </c>
      <c r="I906" t="s">
        <v>28</v>
      </c>
      <c r="J906">
        <v>637</v>
      </c>
      <c r="K906">
        <v>4661</v>
      </c>
      <c r="L906">
        <v>62</v>
      </c>
      <c r="M906" s="1">
        <v>23905</v>
      </c>
      <c r="N906" s="1">
        <v>24924</v>
      </c>
      <c r="O906" s="1">
        <v>1620872</v>
      </c>
      <c r="P906" s="1">
        <v>0</v>
      </c>
      <c r="Q906" s="1">
        <v>0</v>
      </c>
      <c r="R906" s="1">
        <v>0</v>
      </c>
      <c r="S906" t="s">
        <v>415</v>
      </c>
      <c r="T906" t="s">
        <v>6</v>
      </c>
      <c r="U906" t="s">
        <v>416</v>
      </c>
      <c r="V906" t="s">
        <v>29</v>
      </c>
      <c r="W906" t="s">
        <v>418</v>
      </c>
    </row>
    <row r="907" spans="2:23" x14ac:dyDescent="0.2">
      <c r="B907">
        <v>891</v>
      </c>
      <c r="C907" t="s">
        <v>3</v>
      </c>
      <c r="D907" t="s">
        <v>417</v>
      </c>
      <c r="E907" t="str">
        <f t="shared" si="13"/>
        <v>Aeroflot</v>
      </c>
      <c r="F907" t="s">
        <v>419</v>
      </c>
      <c r="G907" t="s">
        <v>27</v>
      </c>
      <c r="H907" t="s">
        <v>420</v>
      </c>
      <c r="I907" t="s">
        <v>28</v>
      </c>
      <c r="J907">
        <v>696</v>
      </c>
      <c r="K907">
        <v>4661</v>
      </c>
      <c r="L907">
        <v>31</v>
      </c>
      <c r="M907" s="1">
        <v>8759</v>
      </c>
      <c r="N907" s="1">
        <v>9362</v>
      </c>
      <c r="O907" s="1">
        <v>148874</v>
      </c>
      <c r="P907" s="1">
        <v>0</v>
      </c>
      <c r="Q907" s="1">
        <v>0</v>
      </c>
      <c r="R907" s="1">
        <v>0</v>
      </c>
      <c r="S907" t="s">
        <v>415</v>
      </c>
      <c r="T907" t="s">
        <v>6</v>
      </c>
      <c r="U907" t="s">
        <v>416</v>
      </c>
      <c r="V907" t="s">
        <v>29</v>
      </c>
      <c r="W907" t="s">
        <v>418</v>
      </c>
    </row>
    <row r="908" spans="2:23" x14ac:dyDescent="0.2">
      <c r="B908">
        <v>892</v>
      </c>
      <c r="C908" t="s">
        <v>3</v>
      </c>
      <c r="D908" t="s">
        <v>417</v>
      </c>
      <c r="E908" t="str">
        <f t="shared" si="13"/>
        <v>Aeroflot</v>
      </c>
      <c r="F908" t="s">
        <v>27</v>
      </c>
      <c r="G908" t="s">
        <v>419</v>
      </c>
      <c r="H908" t="s">
        <v>28</v>
      </c>
      <c r="I908" t="s">
        <v>420</v>
      </c>
      <c r="J908">
        <v>637</v>
      </c>
      <c r="K908">
        <v>4661</v>
      </c>
      <c r="L908">
        <v>62</v>
      </c>
      <c r="M908" s="1">
        <v>18795</v>
      </c>
      <c r="N908" s="1">
        <v>24924</v>
      </c>
      <c r="O908" s="1">
        <v>648083</v>
      </c>
      <c r="P908" s="1">
        <v>0</v>
      </c>
      <c r="Q908" s="1">
        <v>0</v>
      </c>
      <c r="R908" s="1">
        <v>0</v>
      </c>
      <c r="S908" t="s">
        <v>6</v>
      </c>
      <c r="T908" t="s">
        <v>415</v>
      </c>
      <c r="U908" t="s">
        <v>29</v>
      </c>
      <c r="V908" t="s">
        <v>416</v>
      </c>
      <c r="W908" t="s">
        <v>418</v>
      </c>
    </row>
    <row r="909" spans="2:23" x14ac:dyDescent="0.2">
      <c r="B909">
        <v>893</v>
      </c>
      <c r="C909" t="s">
        <v>3</v>
      </c>
      <c r="D909" t="s">
        <v>417</v>
      </c>
      <c r="E909" t="str">
        <f t="shared" si="13"/>
        <v>Aeroflot</v>
      </c>
      <c r="F909" t="s">
        <v>27</v>
      </c>
      <c r="G909" t="s">
        <v>419</v>
      </c>
      <c r="H909" t="s">
        <v>28</v>
      </c>
      <c r="I909" t="s">
        <v>420</v>
      </c>
      <c r="J909">
        <v>696</v>
      </c>
      <c r="K909">
        <v>4661</v>
      </c>
      <c r="L909">
        <v>31</v>
      </c>
      <c r="M909" s="1">
        <v>6911</v>
      </c>
      <c r="N909" s="1">
        <v>9362</v>
      </c>
      <c r="O909" s="1">
        <v>0</v>
      </c>
      <c r="P909" s="1">
        <v>0</v>
      </c>
      <c r="Q909" s="1">
        <v>0</v>
      </c>
      <c r="R909" s="1">
        <v>0</v>
      </c>
      <c r="S909" t="s">
        <v>6</v>
      </c>
      <c r="T909" t="s">
        <v>415</v>
      </c>
      <c r="U909" t="s">
        <v>29</v>
      </c>
      <c r="V909" t="s">
        <v>416</v>
      </c>
      <c r="W909" t="s">
        <v>418</v>
      </c>
    </row>
    <row r="910" spans="2:23" x14ac:dyDescent="0.2">
      <c r="B910">
        <v>894</v>
      </c>
      <c r="C910" t="s">
        <v>3</v>
      </c>
      <c r="D910" t="s">
        <v>130</v>
      </c>
      <c r="E910" t="str">
        <f t="shared" si="13"/>
        <v xml:space="preserve">Air New </v>
      </c>
      <c r="F910" t="s">
        <v>58</v>
      </c>
      <c r="G910" t="s">
        <v>132</v>
      </c>
      <c r="H910" t="s">
        <v>59</v>
      </c>
      <c r="I910" t="s">
        <v>133</v>
      </c>
      <c r="J910">
        <v>627</v>
      </c>
      <c r="K910">
        <v>4670</v>
      </c>
      <c r="L910">
        <v>4</v>
      </c>
      <c r="M910" s="1">
        <v>951</v>
      </c>
      <c r="N910" s="1">
        <v>1248</v>
      </c>
      <c r="O910" s="1">
        <v>69408</v>
      </c>
      <c r="P910" s="1">
        <v>0</v>
      </c>
      <c r="Q910" s="1">
        <v>0</v>
      </c>
      <c r="R910" s="1">
        <v>0</v>
      </c>
      <c r="S910" t="s">
        <v>6</v>
      </c>
      <c r="T910" t="s">
        <v>134</v>
      </c>
      <c r="U910" t="s">
        <v>39</v>
      </c>
      <c r="V910" t="s">
        <v>135</v>
      </c>
      <c r="W910" t="s">
        <v>131</v>
      </c>
    </row>
    <row r="911" spans="2:23" x14ac:dyDescent="0.2">
      <c r="B911">
        <v>895</v>
      </c>
      <c r="C911" t="s">
        <v>3</v>
      </c>
      <c r="D911" t="s">
        <v>19</v>
      </c>
      <c r="E911" t="str">
        <f t="shared" si="13"/>
        <v>American</v>
      </c>
      <c r="F911" t="s">
        <v>44</v>
      </c>
      <c r="G911" t="s">
        <v>323</v>
      </c>
      <c r="H911" t="s">
        <v>45</v>
      </c>
      <c r="I911" t="s">
        <v>324</v>
      </c>
      <c r="J911">
        <v>887</v>
      </c>
      <c r="K911">
        <v>4670</v>
      </c>
      <c r="L911">
        <v>29</v>
      </c>
      <c r="M911" s="1">
        <v>5332</v>
      </c>
      <c r="N911" s="1">
        <v>6554</v>
      </c>
      <c r="O911" s="1">
        <v>56385</v>
      </c>
      <c r="P911" s="1">
        <v>0</v>
      </c>
      <c r="Q911" s="1">
        <v>248.78333333333333</v>
      </c>
      <c r="R911" s="1">
        <v>234.73333333333332</v>
      </c>
      <c r="S911" t="s">
        <v>6</v>
      </c>
      <c r="T911" t="s">
        <v>315</v>
      </c>
      <c r="U911" t="s">
        <v>46</v>
      </c>
      <c r="V911" t="s">
        <v>316</v>
      </c>
      <c r="W911" t="s">
        <v>20</v>
      </c>
    </row>
    <row r="912" spans="2:23" x14ac:dyDescent="0.2">
      <c r="B912">
        <v>896</v>
      </c>
      <c r="C912" t="s">
        <v>3</v>
      </c>
      <c r="D912" t="s">
        <v>19</v>
      </c>
      <c r="E912" t="str">
        <f t="shared" si="13"/>
        <v>American</v>
      </c>
      <c r="F912" t="s">
        <v>323</v>
      </c>
      <c r="G912" t="s">
        <v>44</v>
      </c>
      <c r="H912" t="s">
        <v>324</v>
      </c>
      <c r="I912" t="s">
        <v>45</v>
      </c>
      <c r="J912">
        <v>887</v>
      </c>
      <c r="K912">
        <v>4670</v>
      </c>
      <c r="L912">
        <v>28</v>
      </c>
      <c r="M912" s="1">
        <v>5034</v>
      </c>
      <c r="N912" s="1">
        <v>6328</v>
      </c>
      <c r="O912" s="1">
        <v>502857</v>
      </c>
      <c r="P912" s="1">
        <v>0</v>
      </c>
      <c r="Q912" s="1">
        <v>282.89999999999998</v>
      </c>
      <c r="R912" s="1">
        <v>263.64999999999998</v>
      </c>
      <c r="S912" t="s">
        <v>315</v>
      </c>
      <c r="T912" t="s">
        <v>6</v>
      </c>
      <c r="U912" t="s">
        <v>316</v>
      </c>
      <c r="V912" t="s">
        <v>46</v>
      </c>
      <c r="W912" t="s">
        <v>20</v>
      </c>
    </row>
    <row r="913" spans="2:23" x14ac:dyDescent="0.2">
      <c r="B913">
        <v>897</v>
      </c>
      <c r="C913" t="s">
        <v>3</v>
      </c>
      <c r="D913" t="s">
        <v>303</v>
      </c>
      <c r="E913" t="str">
        <f t="shared" ref="E913:E976" si="14">LEFT(W913,8)</f>
        <v xml:space="preserve">British </v>
      </c>
      <c r="F913" t="s">
        <v>81</v>
      </c>
      <c r="G913" t="s">
        <v>508</v>
      </c>
      <c r="H913" t="s">
        <v>82</v>
      </c>
      <c r="I913" t="s">
        <v>507</v>
      </c>
      <c r="J913">
        <v>819</v>
      </c>
      <c r="K913">
        <v>4671</v>
      </c>
      <c r="L913">
        <v>31</v>
      </c>
      <c r="M913" s="1">
        <v>8657</v>
      </c>
      <c r="N913" s="1">
        <v>10323</v>
      </c>
      <c r="O913" s="1">
        <v>367657</v>
      </c>
      <c r="P913" s="1">
        <v>0</v>
      </c>
      <c r="Q913" s="1">
        <v>0</v>
      </c>
      <c r="R913" s="1">
        <v>0</v>
      </c>
      <c r="S913" t="s">
        <v>6</v>
      </c>
      <c r="T913" t="s">
        <v>494</v>
      </c>
      <c r="U913" t="s">
        <v>83</v>
      </c>
      <c r="V913" t="s">
        <v>495</v>
      </c>
      <c r="W913" t="s">
        <v>304</v>
      </c>
    </row>
    <row r="914" spans="2:23" x14ac:dyDescent="0.2">
      <c r="B914">
        <v>898</v>
      </c>
      <c r="C914" t="s">
        <v>3</v>
      </c>
      <c r="D914" t="s">
        <v>303</v>
      </c>
      <c r="E914" t="str">
        <f t="shared" si="14"/>
        <v xml:space="preserve">British </v>
      </c>
      <c r="F914" t="s">
        <v>508</v>
      </c>
      <c r="G914" t="s">
        <v>81</v>
      </c>
      <c r="H914" t="s">
        <v>507</v>
      </c>
      <c r="I914" t="s">
        <v>82</v>
      </c>
      <c r="J914">
        <v>819</v>
      </c>
      <c r="K914">
        <v>4671</v>
      </c>
      <c r="L914">
        <v>31</v>
      </c>
      <c r="M914" s="1">
        <v>9037</v>
      </c>
      <c r="N914" s="1">
        <v>10323</v>
      </c>
      <c r="O914" s="1">
        <v>432718</v>
      </c>
      <c r="P914" s="1">
        <v>0</v>
      </c>
      <c r="Q914" s="1">
        <v>0</v>
      </c>
      <c r="R914" s="1">
        <v>0</v>
      </c>
      <c r="S914" t="s">
        <v>494</v>
      </c>
      <c r="T914" t="s">
        <v>6</v>
      </c>
      <c r="U914" t="s">
        <v>495</v>
      </c>
      <c r="V914" t="s">
        <v>83</v>
      </c>
      <c r="W914" t="s">
        <v>304</v>
      </c>
    </row>
    <row r="915" spans="2:23" x14ac:dyDescent="0.2">
      <c r="B915">
        <v>899</v>
      </c>
      <c r="C915" t="s">
        <v>3</v>
      </c>
      <c r="D915" t="s">
        <v>12</v>
      </c>
      <c r="E915" t="str">
        <f t="shared" si="14"/>
        <v>United A</v>
      </c>
      <c r="F915" t="s">
        <v>81</v>
      </c>
      <c r="G915" t="s">
        <v>508</v>
      </c>
      <c r="H915" t="s">
        <v>82</v>
      </c>
      <c r="I915" t="s">
        <v>507</v>
      </c>
      <c r="J915">
        <v>887</v>
      </c>
      <c r="K915">
        <v>4671</v>
      </c>
      <c r="L915">
        <v>31</v>
      </c>
      <c r="M915" s="1">
        <v>6350</v>
      </c>
      <c r="N915" s="1">
        <v>6789</v>
      </c>
      <c r="O915" s="1">
        <v>143123</v>
      </c>
      <c r="P915" s="1">
        <v>0</v>
      </c>
      <c r="Q915" s="1">
        <v>274.66666666666669</v>
      </c>
      <c r="R915" s="1">
        <v>258.63333333333333</v>
      </c>
      <c r="S915" t="s">
        <v>6</v>
      </c>
      <c r="T915" t="s">
        <v>494</v>
      </c>
      <c r="U915" t="s">
        <v>83</v>
      </c>
      <c r="V915" t="s">
        <v>495</v>
      </c>
      <c r="W915" t="s">
        <v>13</v>
      </c>
    </row>
    <row r="916" spans="2:23" x14ac:dyDescent="0.2">
      <c r="B916">
        <v>900</v>
      </c>
      <c r="C916" t="s">
        <v>3</v>
      </c>
      <c r="D916" t="s">
        <v>12</v>
      </c>
      <c r="E916" t="str">
        <f t="shared" si="14"/>
        <v>United A</v>
      </c>
      <c r="F916" t="s">
        <v>508</v>
      </c>
      <c r="G916" t="s">
        <v>81</v>
      </c>
      <c r="H916" t="s">
        <v>507</v>
      </c>
      <c r="I916" t="s">
        <v>82</v>
      </c>
      <c r="J916">
        <v>887</v>
      </c>
      <c r="K916">
        <v>4671</v>
      </c>
      <c r="L916">
        <v>31</v>
      </c>
      <c r="M916" s="1">
        <v>6076</v>
      </c>
      <c r="N916" s="1">
        <v>6789</v>
      </c>
      <c r="O916" s="1">
        <v>538195</v>
      </c>
      <c r="P916" s="1">
        <v>38173</v>
      </c>
      <c r="Q916" s="1">
        <v>297.26666666666665</v>
      </c>
      <c r="R916" s="1">
        <v>281.08333333333331</v>
      </c>
      <c r="S916" t="s">
        <v>494</v>
      </c>
      <c r="T916" t="s">
        <v>6</v>
      </c>
      <c r="U916" t="s">
        <v>495</v>
      </c>
      <c r="V916" t="s">
        <v>83</v>
      </c>
      <c r="W916" t="s">
        <v>13</v>
      </c>
    </row>
    <row r="917" spans="2:23" x14ac:dyDescent="0.2">
      <c r="B917">
        <v>901</v>
      </c>
      <c r="C917" t="s">
        <v>3</v>
      </c>
      <c r="D917" t="s">
        <v>230</v>
      </c>
      <c r="E917" t="str">
        <f t="shared" si="14"/>
        <v>Condor F</v>
      </c>
      <c r="F917" t="s">
        <v>127</v>
      </c>
      <c r="G917" t="s">
        <v>228</v>
      </c>
      <c r="H917" t="s">
        <v>128</v>
      </c>
      <c r="I917" t="s">
        <v>229</v>
      </c>
      <c r="J917">
        <v>626</v>
      </c>
      <c r="K917">
        <v>4677</v>
      </c>
      <c r="L917">
        <v>12</v>
      </c>
      <c r="M917" s="1">
        <v>2732</v>
      </c>
      <c r="N917" s="1">
        <v>2996</v>
      </c>
      <c r="O917" s="1">
        <v>730</v>
      </c>
      <c r="P917" s="1">
        <v>0</v>
      </c>
      <c r="Q917" s="1">
        <v>0</v>
      </c>
      <c r="R917" s="1">
        <v>0</v>
      </c>
      <c r="S917" t="s">
        <v>6</v>
      </c>
      <c r="T917" t="s">
        <v>222</v>
      </c>
      <c r="U917" t="s">
        <v>129</v>
      </c>
      <c r="V917" t="s">
        <v>223</v>
      </c>
      <c r="W917" t="s">
        <v>231</v>
      </c>
    </row>
    <row r="918" spans="2:23" x14ac:dyDescent="0.2">
      <c r="B918">
        <v>902</v>
      </c>
      <c r="C918" t="s">
        <v>3</v>
      </c>
      <c r="D918" t="s">
        <v>230</v>
      </c>
      <c r="E918" t="str">
        <f t="shared" si="14"/>
        <v>Condor F</v>
      </c>
      <c r="F918" t="s">
        <v>228</v>
      </c>
      <c r="G918" t="s">
        <v>127</v>
      </c>
      <c r="H918" t="s">
        <v>229</v>
      </c>
      <c r="I918" t="s">
        <v>128</v>
      </c>
      <c r="J918">
        <v>626</v>
      </c>
      <c r="K918">
        <v>4677</v>
      </c>
      <c r="L918">
        <v>17</v>
      </c>
      <c r="M918" s="1">
        <v>3580</v>
      </c>
      <c r="N918" s="1">
        <v>4201</v>
      </c>
      <c r="O918" s="1">
        <v>21897</v>
      </c>
      <c r="P918" s="1">
        <v>0</v>
      </c>
      <c r="Q918" s="1">
        <v>0</v>
      </c>
      <c r="R918" s="1">
        <v>0</v>
      </c>
      <c r="S918" t="s">
        <v>222</v>
      </c>
      <c r="T918" t="s">
        <v>6</v>
      </c>
      <c r="U918" t="s">
        <v>223</v>
      </c>
      <c r="V918" t="s">
        <v>129</v>
      </c>
      <c r="W918" t="s">
        <v>231</v>
      </c>
    </row>
    <row r="919" spans="2:23" x14ac:dyDescent="0.2">
      <c r="B919">
        <v>903</v>
      </c>
      <c r="C919" t="s">
        <v>3</v>
      </c>
      <c r="D919" t="s">
        <v>151</v>
      </c>
      <c r="E919" t="str">
        <f t="shared" si="14"/>
        <v>Norwegia</v>
      </c>
      <c r="F919" t="s">
        <v>447</v>
      </c>
      <c r="G919" t="s">
        <v>50</v>
      </c>
      <c r="H919" t="s">
        <v>448</v>
      </c>
      <c r="I919" t="s">
        <v>51</v>
      </c>
      <c r="J919">
        <v>887</v>
      </c>
      <c r="K919">
        <v>4679</v>
      </c>
      <c r="L919">
        <v>8</v>
      </c>
      <c r="M919" s="1">
        <v>2243</v>
      </c>
      <c r="N919" s="1">
        <v>2328</v>
      </c>
      <c r="O919" s="1">
        <v>74571</v>
      </c>
      <c r="P919" s="1">
        <v>0</v>
      </c>
      <c r="Q919" s="1">
        <v>0</v>
      </c>
      <c r="R919" s="1">
        <v>0</v>
      </c>
      <c r="S919" t="s">
        <v>445</v>
      </c>
      <c r="T919" t="s">
        <v>6</v>
      </c>
      <c r="U919" t="s">
        <v>446</v>
      </c>
      <c r="V919" t="s">
        <v>26</v>
      </c>
      <c r="W919" t="s">
        <v>152</v>
      </c>
    </row>
    <row r="920" spans="2:23" x14ac:dyDescent="0.2">
      <c r="B920">
        <v>904</v>
      </c>
      <c r="C920" t="s">
        <v>3</v>
      </c>
      <c r="D920" t="s">
        <v>151</v>
      </c>
      <c r="E920" t="str">
        <f t="shared" si="14"/>
        <v>Norwegia</v>
      </c>
      <c r="F920" t="s">
        <v>50</v>
      </c>
      <c r="G920" t="s">
        <v>447</v>
      </c>
      <c r="H920" t="s">
        <v>51</v>
      </c>
      <c r="I920" t="s">
        <v>448</v>
      </c>
      <c r="J920">
        <v>887</v>
      </c>
      <c r="K920">
        <v>4679</v>
      </c>
      <c r="L920">
        <v>9</v>
      </c>
      <c r="M920" s="1">
        <v>2332</v>
      </c>
      <c r="N920" s="1">
        <v>2619</v>
      </c>
      <c r="O920" s="1">
        <v>0</v>
      </c>
      <c r="P920" s="1">
        <v>0</v>
      </c>
      <c r="Q920" s="1">
        <v>0</v>
      </c>
      <c r="R920" s="1">
        <v>0</v>
      </c>
      <c r="S920" t="s">
        <v>6</v>
      </c>
      <c r="T920" t="s">
        <v>445</v>
      </c>
      <c r="U920" t="s">
        <v>26</v>
      </c>
      <c r="V920" t="s">
        <v>446</v>
      </c>
      <c r="W920" t="s">
        <v>152</v>
      </c>
    </row>
    <row r="921" spans="2:23" x14ac:dyDescent="0.2">
      <c r="B921">
        <v>905</v>
      </c>
      <c r="C921" t="s">
        <v>3</v>
      </c>
      <c r="D921" t="s">
        <v>14</v>
      </c>
      <c r="E921" t="str">
        <f t="shared" si="14"/>
        <v>Delta Ai</v>
      </c>
      <c r="F921" t="s">
        <v>16</v>
      </c>
      <c r="G921" t="s">
        <v>244</v>
      </c>
      <c r="H921" t="s">
        <v>17</v>
      </c>
      <c r="I921" t="s">
        <v>245</v>
      </c>
      <c r="J921">
        <v>624</v>
      </c>
      <c r="K921">
        <v>4682</v>
      </c>
      <c r="L921">
        <v>31</v>
      </c>
      <c r="M921" s="1">
        <v>6131</v>
      </c>
      <c r="N921" s="1">
        <v>7514</v>
      </c>
      <c r="O921" s="1">
        <v>194162</v>
      </c>
      <c r="P921" s="1">
        <v>0</v>
      </c>
      <c r="Q921" s="1">
        <v>270.14999999999998</v>
      </c>
      <c r="R921" s="1">
        <v>255.86666666666667</v>
      </c>
      <c r="S921" t="s">
        <v>6</v>
      </c>
      <c r="T921" t="s">
        <v>222</v>
      </c>
      <c r="U921" t="s">
        <v>18</v>
      </c>
      <c r="V921" t="s">
        <v>223</v>
      </c>
      <c r="W921" t="s">
        <v>15</v>
      </c>
    </row>
    <row r="922" spans="2:23" x14ac:dyDescent="0.2">
      <c r="B922">
        <v>906</v>
      </c>
      <c r="C922" t="s">
        <v>3</v>
      </c>
      <c r="D922" t="s">
        <v>14</v>
      </c>
      <c r="E922" t="str">
        <f t="shared" si="14"/>
        <v>Delta Ai</v>
      </c>
      <c r="F922" t="s">
        <v>244</v>
      </c>
      <c r="G922" t="s">
        <v>16</v>
      </c>
      <c r="H922" t="s">
        <v>245</v>
      </c>
      <c r="I922" t="s">
        <v>17</v>
      </c>
      <c r="J922">
        <v>624</v>
      </c>
      <c r="K922">
        <v>4682</v>
      </c>
      <c r="L922">
        <v>31</v>
      </c>
      <c r="M922" s="1">
        <v>6728</v>
      </c>
      <c r="N922" s="1">
        <v>7615</v>
      </c>
      <c r="O922" s="1">
        <v>150058</v>
      </c>
      <c r="P922" s="1">
        <v>0</v>
      </c>
      <c r="Q922" s="1">
        <v>313.41666666666669</v>
      </c>
      <c r="R922" s="1">
        <v>296.8</v>
      </c>
      <c r="S922" t="s">
        <v>222</v>
      </c>
      <c r="T922" t="s">
        <v>6</v>
      </c>
      <c r="U922" t="s">
        <v>223</v>
      </c>
      <c r="V922" t="s">
        <v>18</v>
      </c>
      <c r="W922" t="s">
        <v>15</v>
      </c>
    </row>
    <row r="923" spans="2:23" x14ac:dyDescent="0.2">
      <c r="B923">
        <v>907</v>
      </c>
      <c r="C923" t="s">
        <v>3</v>
      </c>
      <c r="D923" t="s">
        <v>270</v>
      </c>
      <c r="E923" t="str">
        <f t="shared" si="14"/>
        <v xml:space="preserve">Polskie </v>
      </c>
      <c r="F923" t="s">
        <v>44</v>
      </c>
      <c r="G923" t="s">
        <v>391</v>
      </c>
      <c r="H923" t="s">
        <v>45</v>
      </c>
      <c r="I923" t="s">
        <v>392</v>
      </c>
      <c r="J923">
        <v>887</v>
      </c>
      <c r="K923">
        <v>4685</v>
      </c>
      <c r="L923">
        <v>21</v>
      </c>
      <c r="M923" s="1">
        <v>4385</v>
      </c>
      <c r="N923" s="1">
        <v>5292</v>
      </c>
      <c r="O923" s="1">
        <v>223168</v>
      </c>
      <c r="P923" s="1">
        <v>0</v>
      </c>
      <c r="Q923" s="1">
        <v>0</v>
      </c>
      <c r="R923" s="1">
        <v>0</v>
      </c>
      <c r="S923" t="s">
        <v>6</v>
      </c>
      <c r="T923" t="s">
        <v>387</v>
      </c>
      <c r="U923" t="s">
        <v>46</v>
      </c>
      <c r="V923" t="s">
        <v>388</v>
      </c>
      <c r="W923" t="s">
        <v>271</v>
      </c>
    </row>
    <row r="924" spans="2:23" x14ac:dyDescent="0.2">
      <c r="B924">
        <v>908</v>
      </c>
      <c r="C924" t="s">
        <v>3</v>
      </c>
      <c r="D924" t="s">
        <v>270</v>
      </c>
      <c r="E924" t="str">
        <f t="shared" si="14"/>
        <v xml:space="preserve">Polskie </v>
      </c>
      <c r="F924" t="s">
        <v>44</v>
      </c>
      <c r="G924" t="s">
        <v>391</v>
      </c>
      <c r="H924" t="s">
        <v>45</v>
      </c>
      <c r="I924" t="s">
        <v>392</v>
      </c>
      <c r="J924">
        <v>889</v>
      </c>
      <c r="K924">
        <v>4685</v>
      </c>
      <c r="L924">
        <v>27</v>
      </c>
      <c r="M924" s="1">
        <v>6814</v>
      </c>
      <c r="N924" s="1">
        <v>7938</v>
      </c>
      <c r="O924" s="1">
        <v>277015</v>
      </c>
      <c r="P924" s="1">
        <v>0</v>
      </c>
      <c r="Q924" s="1">
        <v>0</v>
      </c>
      <c r="R924" s="1">
        <v>0</v>
      </c>
      <c r="S924" t="s">
        <v>6</v>
      </c>
      <c r="T924" t="s">
        <v>387</v>
      </c>
      <c r="U924" t="s">
        <v>46</v>
      </c>
      <c r="V924" t="s">
        <v>388</v>
      </c>
      <c r="W924" t="s">
        <v>271</v>
      </c>
    </row>
    <row r="925" spans="2:23" x14ac:dyDescent="0.2">
      <c r="B925">
        <v>909</v>
      </c>
      <c r="C925" t="s">
        <v>3</v>
      </c>
      <c r="D925" t="s">
        <v>270</v>
      </c>
      <c r="E925" t="str">
        <f t="shared" si="14"/>
        <v xml:space="preserve">Polskie </v>
      </c>
      <c r="F925" t="s">
        <v>391</v>
      </c>
      <c r="G925" t="s">
        <v>44</v>
      </c>
      <c r="H925" t="s">
        <v>392</v>
      </c>
      <c r="I925" t="s">
        <v>45</v>
      </c>
      <c r="J925">
        <v>887</v>
      </c>
      <c r="K925">
        <v>4685</v>
      </c>
      <c r="L925">
        <v>21</v>
      </c>
      <c r="M925" s="1">
        <v>5033</v>
      </c>
      <c r="N925" s="1">
        <v>5292</v>
      </c>
      <c r="O925" s="1">
        <v>353736</v>
      </c>
      <c r="P925" s="1">
        <v>0</v>
      </c>
      <c r="Q925" s="1">
        <v>0</v>
      </c>
      <c r="R925" s="1">
        <v>0</v>
      </c>
      <c r="S925" t="s">
        <v>387</v>
      </c>
      <c r="T925" t="s">
        <v>6</v>
      </c>
      <c r="U925" t="s">
        <v>388</v>
      </c>
      <c r="V925" t="s">
        <v>46</v>
      </c>
      <c r="W925" t="s">
        <v>271</v>
      </c>
    </row>
    <row r="926" spans="2:23" x14ac:dyDescent="0.2">
      <c r="B926">
        <v>910</v>
      </c>
      <c r="C926" t="s">
        <v>3</v>
      </c>
      <c r="D926" t="s">
        <v>270</v>
      </c>
      <c r="E926" t="str">
        <f t="shared" si="14"/>
        <v xml:space="preserve">Polskie </v>
      </c>
      <c r="F926" t="s">
        <v>391</v>
      </c>
      <c r="G926" t="s">
        <v>44</v>
      </c>
      <c r="H926" t="s">
        <v>392</v>
      </c>
      <c r="I926" t="s">
        <v>45</v>
      </c>
      <c r="J926">
        <v>889</v>
      </c>
      <c r="K926">
        <v>4685</v>
      </c>
      <c r="L926">
        <v>27</v>
      </c>
      <c r="M926" s="1">
        <v>7547</v>
      </c>
      <c r="N926" s="1">
        <v>7938</v>
      </c>
      <c r="O926" s="1">
        <v>585391</v>
      </c>
      <c r="P926" s="1">
        <v>0</v>
      </c>
      <c r="Q926" s="1">
        <v>0</v>
      </c>
      <c r="R926" s="1">
        <v>0</v>
      </c>
      <c r="S926" t="s">
        <v>387</v>
      </c>
      <c r="T926" t="s">
        <v>6</v>
      </c>
      <c r="U926" t="s">
        <v>388</v>
      </c>
      <c r="V926" t="s">
        <v>46</v>
      </c>
      <c r="W926" t="s">
        <v>271</v>
      </c>
    </row>
    <row r="927" spans="2:23" x14ac:dyDescent="0.2">
      <c r="B927">
        <v>911</v>
      </c>
      <c r="C927" t="s">
        <v>8</v>
      </c>
      <c r="D927" t="s">
        <v>14</v>
      </c>
      <c r="E927" t="str">
        <f t="shared" si="14"/>
        <v>Delta Ai</v>
      </c>
      <c r="F927" t="s">
        <v>16</v>
      </c>
      <c r="G927" t="s">
        <v>467</v>
      </c>
      <c r="H927" t="s">
        <v>17</v>
      </c>
      <c r="I927" t="s">
        <v>468</v>
      </c>
      <c r="J927">
        <v>626</v>
      </c>
      <c r="K927">
        <v>4691</v>
      </c>
      <c r="L927">
        <v>31</v>
      </c>
      <c r="M927" s="1">
        <v>6340</v>
      </c>
      <c r="N927" s="1">
        <v>6922</v>
      </c>
      <c r="O927" s="1">
        <v>125077</v>
      </c>
      <c r="P927" s="1">
        <v>0</v>
      </c>
      <c r="Q927" s="1">
        <v>274.89999999999998</v>
      </c>
      <c r="R927" s="1">
        <v>261.75</v>
      </c>
      <c r="S927" t="s">
        <v>6</v>
      </c>
      <c r="T927" t="s">
        <v>463</v>
      </c>
      <c r="U927" t="s">
        <v>18</v>
      </c>
      <c r="V927" t="s">
        <v>464</v>
      </c>
      <c r="W927" t="s">
        <v>15</v>
      </c>
    </row>
    <row r="928" spans="2:23" x14ac:dyDescent="0.2">
      <c r="B928">
        <v>912</v>
      </c>
      <c r="C928" t="s">
        <v>8</v>
      </c>
      <c r="D928" t="s">
        <v>14</v>
      </c>
      <c r="E928" t="str">
        <f t="shared" si="14"/>
        <v>Delta Ai</v>
      </c>
      <c r="F928" t="s">
        <v>467</v>
      </c>
      <c r="G928" t="s">
        <v>16</v>
      </c>
      <c r="H928" t="s">
        <v>468</v>
      </c>
      <c r="I928" t="s">
        <v>17</v>
      </c>
      <c r="J928">
        <v>626</v>
      </c>
      <c r="K928">
        <v>4691</v>
      </c>
      <c r="L928">
        <v>29</v>
      </c>
      <c r="M928" s="1">
        <v>5761</v>
      </c>
      <c r="N928" s="1">
        <v>6548</v>
      </c>
      <c r="O928" s="1">
        <v>222418</v>
      </c>
      <c r="P928" s="1">
        <v>0</v>
      </c>
      <c r="Q928" s="1">
        <v>298.83333333333331</v>
      </c>
      <c r="R928" s="1">
        <v>281.93333333333334</v>
      </c>
      <c r="S928" t="s">
        <v>463</v>
      </c>
      <c r="T928" t="s">
        <v>6</v>
      </c>
      <c r="U928" t="s">
        <v>464</v>
      </c>
      <c r="V928" t="s">
        <v>18</v>
      </c>
      <c r="W928" t="s">
        <v>15</v>
      </c>
    </row>
    <row r="929" spans="2:23" x14ac:dyDescent="0.2">
      <c r="B929">
        <v>913</v>
      </c>
      <c r="C929" t="s">
        <v>3</v>
      </c>
      <c r="D929" t="s">
        <v>504</v>
      </c>
      <c r="E929" t="str">
        <f t="shared" si="14"/>
        <v>Norwegia</v>
      </c>
      <c r="F929" t="s">
        <v>81</v>
      </c>
      <c r="G929" t="s">
        <v>506</v>
      </c>
      <c r="H929" t="s">
        <v>82</v>
      </c>
      <c r="I929" t="s">
        <v>507</v>
      </c>
      <c r="J929">
        <v>889</v>
      </c>
      <c r="K929">
        <v>4693</v>
      </c>
      <c r="L929">
        <v>13</v>
      </c>
      <c r="M929" s="1">
        <v>3719</v>
      </c>
      <c r="N929" s="1">
        <v>4472</v>
      </c>
      <c r="O929" s="1">
        <v>0</v>
      </c>
      <c r="P929" s="1">
        <v>0</v>
      </c>
      <c r="Q929" s="1">
        <v>0</v>
      </c>
      <c r="R929" s="1">
        <v>0</v>
      </c>
      <c r="S929" t="s">
        <v>6</v>
      </c>
      <c r="T929" t="s">
        <v>494</v>
      </c>
      <c r="U929" t="s">
        <v>83</v>
      </c>
      <c r="V929" t="s">
        <v>495</v>
      </c>
      <c r="W929" t="s">
        <v>505</v>
      </c>
    </row>
    <row r="930" spans="2:23" x14ac:dyDescent="0.2">
      <c r="B930">
        <v>914</v>
      </c>
      <c r="C930" t="s">
        <v>8</v>
      </c>
      <c r="D930" t="s">
        <v>504</v>
      </c>
      <c r="E930" t="str">
        <f t="shared" si="14"/>
        <v>Norwegia</v>
      </c>
      <c r="F930" t="s">
        <v>506</v>
      </c>
      <c r="G930" t="s">
        <v>81</v>
      </c>
      <c r="H930" t="s">
        <v>507</v>
      </c>
      <c r="I930" t="s">
        <v>82</v>
      </c>
      <c r="J930">
        <v>889</v>
      </c>
      <c r="K930">
        <v>4693</v>
      </c>
      <c r="L930">
        <v>13</v>
      </c>
      <c r="M930" s="1">
        <v>4010</v>
      </c>
      <c r="N930" s="1">
        <v>4472</v>
      </c>
      <c r="O930" s="1">
        <v>84669</v>
      </c>
      <c r="P930" s="1">
        <v>0</v>
      </c>
      <c r="Q930" s="1">
        <v>0</v>
      </c>
      <c r="R930" s="1">
        <v>0</v>
      </c>
      <c r="S930" t="s">
        <v>494</v>
      </c>
      <c r="T930" t="s">
        <v>6</v>
      </c>
      <c r="U930" t="s">
        <v>495</v>
      </c>
      <c r="V930" t="s">
        <v>83</v>
      </c>
      <c r="W930" t="s">
        <v>505</v>
      </c>
    </row>
    <row r="931" spans="2:23" x14ac:dyDescent="0.2">
      <c r="B931">
        <v>915</v>
      </c>
      <c r="C931" t="s">
        <v>3</v>
      </c>
      <c r="D931" t="s">
        <v>478</v>
      </c>
      <c r="E931" t="str">
        <f t="shared" si="14"/>
        <v xml:space="preserve">Ukraine </v>
      </c>
      <c r="F931" t="s">
        <v>480</v>
      </c>
      <c r="G931" t="s">
        <v>27</v>
      </c>
      <c r="H931" t="s">
        <v>481</v>
      </c>
      <c r="I931" t="s">
        <v>28</v>
      </c>
      <c r="J931">
        <v>626</v>
      </c>
      <c r="K931">
        <v>4694</v>
      </c>
      <c r="L931">
        <v>31</v>
      </c>
      <c r="M931" s="1">
        <v>10215</v>
      </c>
      <c r="N931" s="1">
        <v>10591</v>
      </c>
      <c r="O931" s="1">
        <v>367539</v>
      </c>
      <c r="P931" s="1">
        <v>0</v>
      </c>
      <c r="Q931" s="1">
        <v>0</v>
      </c>
      <c r="R931" s="1">
        <v>0</v>
      </c>
      <c r="S931" t="s">
        <v>482</v>
      </c>
      <c r="T931" t="s">
        <v>6</v>
      </c>
      <c r="U931" t="s">
        <v>483</v>
      </c>
      <c r="V931" t="s">
        <v>29</v>
      </c>
      <c r="W931" t="s">
        <v>479</v>
      </c>
    </row>
    <row r="932" spans="2:23" x14ac:dyDescent="0.2">
      <c r="B932">
        <v>916</v>
      </c>
      <c r="C932" t="s">
        <v>3</v>
      </c>
      <c r="D932" t="s">
        <v>478</v>
      </c>
      <c r="E932" t="str">
        <f t="shared" si="14"/>
        <v xml:space="preserve">Ukraine </v>
      </c>
      <c r="F932" t="s">
        <v>27</v>
      </c>
      <c r="G932" t="s">
        <v>480</v>
      </c>
      <c r="H932" t="s">
        <v>28</v>
      </c>
      <c r="I932" t="s">
        <v>481</v>
      </c>
      <c r="J932">
        <v>626</v>
      </c>
      <c r="K932">
        <v>4694</v>
      </c>
      <c r="L932">
        <v>31</v>
      </c>
      <c r="M932" s="1">
        <v>9497</v>
      </c>
      <c r="N932" s="1">
        <v>10591</v>
      </c>
      <c r="O932" s="1">
        <v>349147</v>
      </c>
      <c r="P932" s="1">
        <v>0</v>
      </c>
      <c r="Q932" s="1">
        <v>0</v>
      </c>
      <c r="R932" s="1">
        <v>0</v>
      </c>
      <c r="S932" t="s">
        <v>6</v>
      </c>
      <c r="T932" t="s">
        <v>482</v>
      </c>
      <c r="U932" t="s">
        <v>29</v>
      </c>
      <c r="V932" t="s">
        <v>483</v>
      </c>
      <c r="W932" t="s">
        <v>479</v>
      </c>
    </row>
    <row r="933" spans="2:23" x14ac:dyDescent="0.2">
      <c r="B933">
        <v>917</v>
      </c>
      <c r="C933" t="s">
        <v>3</v>
      </c>
      <c r="D933" t="s">
        <v>19</v>
      </c>
      <c r="E933" t="str">
        <f t="shared" si="14"/>
        <v>American</v>
      </c>
      <c r="F933" t="s">
        <v>447</v>
      </c>
      <c r="G933" t="s">
        <v>24</v>
      </c>
      <c r="H933" t="s">
        <v>448</v>
      </c>
      <c r="I933" t="s">
        <v>25</v>
      </c>
      <c r="J933">
        <v>627</v>
      </c>
      <c r="K933">
        <v>4697</v>
      </c>
      <c r="L933">
        <v>31</v>
      </c>
      <c r="M933" s="1">
        <v>7255</v>
      </c>
      <c r="N933" s="1">
        <v>8433</v>
      </c>
      <c r="O933" s="1">
        <v>521455</v>
      </c>
      <c r="P933" s="1">
        <v>0</v>
      </c>
      <c r="Q933" s="1">
        <v>296.33333333333331</v>
      </c>
      <c r="R933" s="1">
        <v>274.71666666666664</v>
      </c>
      <c r="S933" t="s">
        <v>445</v>
      </c>
      <c r="T933" t="s">
        <v>6</v>
      </c>
      <c r="U933" t="s">
        <v>446</v>
      </c>
      <c r="V933" t="s">
        <v>26</v>
      </c>
      <c r="W933" t="s">
        <v>20</v>
      </c>
    </row>
    <row r="934" spans="2:23" x14ac:dyDescent="0.2">
      <c r="B934">
        <v>918</v>
      </c>
      <c r="C934" t="s">
        <v>3</v>
      </c>
      <c r="D934" t="s">
        <v>19</v>
      </c>
      <c r="E934" t="str">
        <f t="shared" si="14"/>
        <v>American</v>
      </c>
      <c r="F934" t="s">
        <v>24</v>
      </c>
      <c r="G934" t="s">
        <v>447</v>
      </c>
      <c r="H934" t="s">
        <v>25</v>
      </c>
      <c r="I934" t="s">
        <v>448</v>
      </c>
      <c r="J934">
        <v>627</v>
      </c>
      <c r="K934">
        <v>4697</v>
      </c>
      <c r="L934">
        <v>31</v>
      </c>
      <c r="M934" s="1">
        <v>6990</v>
      </c>
      <c r="N934" s="1">
        <v>8432</v>
      </c>
      <c r="O934" s="1">
        <v>207551</v>
      </c>
      <c r="P934" s="1">
        <v>0</v>
      </c>
      <c r="Q934" s="1">
        <v>285.95</v>
      </c>
      <c r="R934" s="1">
        <v>271.31666666666666</v>
      </c>
      <c r="S934" t="s">
        <v>6</v>
      </c>
      <c r="T934" t="s">
        <v>445</v>
      </c>
      <c r="U934" t="s">
        <v>26</v>
      </c>
      <c r="V934" t="s">
        <v>446</v>
      </c>
      <c r="W934" t="s">
        <v>20</v>
      </c>
    </row>
    <row r="935" spans="2:23" x14ac:dyDescent="0.2">
      <c r="B935">
        <v>919</v>
      </c>
      <c r="C935" t="s">
        <v>3</v>
      </c>
      <c r="D935" t="s">
        <v>238</v>
      </c>
      <c r="E935" t="str">
        <f t="shared" si="14"/>
        <v>Singapor</v>
      </c>
      <c r="F935" t="s">
        <v>33</v>
      </c>
      <c r="G935" t="s">
        <v>509</v>
      </c>
      <c r="H935" t="s">
        <v>34</v>
      </c>
      <c r="I935" t="s">
        <v>510</v>
      </c>
      <c r="J935">
        <v>359</v>
      </c>
      <c r="K935">
        <v>4714</v>
      </c>
      <c r="L935">
        <v>22</v>
      </c>
      <c r="M935" s="1">
        <v>3694</v>
      </c>
      <c r="N935" s="1">
        <v>5566</v>
      </c>
      <c r="O935" s="1">
        <v>371609</v>
      </c>
      <c r="P935" s="1">
        <v>0</v>
      </c>
      <c r="Q935" s="1">
        <v>0</v>
      </c>
      <c r="R935" s="1">
        <v>0</v>
      </c>
      <c r="S935" t="s">
        <v>6</v>
      </c>
      <c r="T935" t="s">
        <v>494</v>
      </c>
      <c r="U935" t="s">
        <v>32</v>
      </c>
      <c r="V935" t="s">
        <v>495</v>
      </c>
      <c r="W935" t="s">
        <v>239</v>
      </c>
    </row>
    <row r="936" spans="2:23" x14ac:dyDescent="0.2">
      <c r="B936">
        <v>920</v>
      </c>
      <c r="C936" t="s">
        <v>3</v>
      </c>
      <c r="D936" t="s">
        <v>238</v>
      </c>
      <c r="E936" t="str">
        <f t="shared" si="14"/>
        <v>Singapor</v>
      </c>
      <c r="F936" t="s">
        <v>509</v>
      </c>
      <c r="G936" t="s">
        <v>33</v>
      </c>
      <c r="H936" t="s">
        <v>510</v>
      </c>
      <c r="I936" t="s">
        <v>34</v>
      </c>
      <c r="J936">
        <v>359</v>
      </c>
      <c r="K936">
        <v>4714</v>
      </c>
      <c r="L936">
        <v>22</v>
      </c>
      <c r="M936" s="1">
        <v>4823</v>
      </c>
      <c r="N936" s="1">
        <v>5566</v>
      </c>
      <c r="O936" s="1">
        <v>692703</v>
      </c>
      <c r="P936" s="1">
        <v>0</v>
      </c>
      <c r="Q936" s="1">
        <v>0</v>
      </c>
      <c r="R936" s="1">
        <v>0</v>
      </c>
      <c r="S936" t="s">
        <v>494</v>
      </c>
      <c r="T936" t="s">
        <v>6</v>
      </c>
      <c r="U936" t="s">
        <v>495</v>
      </c>
      <c r="V936" t="s">
        <v>32</v>
      </c>
      <c r="W936" t="s">
        <v>239</v>
      </c>
    </row>
    <row r="937" spans="2:23" x14ac:dyDescent="0.2">
      <c r="B937">
        <v>921</v>
      </c>
      <c r="C937" t="s">
        <v>3</v>
      </c>
      <c r="D937" t="s">
        <v>151</v>
      </c>
      <c r="E937" t="str">
        <f t="shared" si="14"/>
        <v>Norwegia</v>
      </c>
      <c r="F937" t="s">
        <v>50</v>
      </c>
      <c r="G937" t="s">
        <v>375</v>
      </c>
      <c r="H937" t="s">
        <v>51</v>
      </c>
      <c r="I937" t="s">
        <v>376</v>
      </c>
      <c r="J937">
        <v>887</v>
      </c>
      <c r="K937">
        <v>4719</v>
      </c>
      <c r="L937">
        <v>9</v>
      </c>
      <c r="M937" s="1">
        <v>2404</v>
      </c>
      <c r="N937" s="1">
        <v>2619</v>
      </c>
      <c r="O937" s="1">
        <v>8353</v>
      </c>
      <c r="P937" s="1">
        <v>0</v>
      </c>
      <c r="Q937" s="1">
        <v>0</v>
      </c>
      <c r="R937" s="1">
        <v>0</v>
      </c>
      <c r="S937" t="s">
        <v>6</v>
      </c>
      <c r="T937" t="s">
        <v>373</v>
      </c>
      <c r="U937" t="s">
        <v>26</v>
      </c>
      <c r="V937" t="s">
        <v>374</v>
      </c>
      <c r="W937" t="s">
        <v>152</v>
      </c>
    </row>
    <row r="938" spans="2:23" x14ac:dyDescent="0.2">
      <c r="B938">
        <v>922</v>
      </c>
      <c r="C938" t="s">
        <v>3</v>
      </c>
      <c r="D938" t="s">
        <v>151</v>
      </c>
      <c r="E938" t="str">
        <f t="shared" si="14"/>
        <v>Norwegia</v>
      </c>
      <c r="F938" t="s">
        <v>375</v>
      </c>
      <c r="G938" t="s">
        <v>50</v>
      </c>
      <c r="H938" t="s">
        <v>376</v>
      </c>
      <c r="I938" t="s">
        <v>51</v>
      </c>
      <c r="J938">
        <v>887</v>
      </c>
      <c r="K938">
        <v>4719</v>
      </c>
      <c r="L938">
        <v>9</v>
      </c>
      <c r="M938" s="1">
        <v>2488</v>
      </c>
      <c r="N938" s="1">
        <v>2619</v>
      </c>
      <c r="O938" s="1">
        <v>174975</v>
      </c>
      <c r="P938" s="1">
        <v>0</v>
      </c>
      <c r="Q938" s="1">
        <v>0</v>
      </c>
      <c r="R938" s="1">
        <v>0</v>
      </c>
      <c r="S938" t="s">
        <v>373</v>
      </c>
      <c r="T938" t="s">
        <v>6</v>
      </c>
      <c r="U938" t="s">
        <v>374</v>
      </c>
      <c r="V938" t="s">
        <v>26</v>
      </c>
      <c r="W938" t="s">
        <v>152</v>
      </c>
    </row>
    <row r="939" spans="2:23" x14ac:dyDescent="0.2">
      <c r="B939">
        <v>923</v>
      </c>
      <c r="C939" t="s">
        <v>3</v>
      </c>
      <c r="D939" t="s">
        <v>218</v>
      </c>
      <c r="E939" t="str">
        <f t="shared" si="14"/>
        <v>Eurowing</v>
      </c>
      <c r="F939" t="s">
        <v>224</v>
      </c>
      <c r="G939" t="s">
        <v>24</v>
      </c>
      <c r="H939" t="s">
        <v>225</v>
      </c>
      <c r="I939" t="s">
        <v>25</v>
      </c>
      <c r="J939">
        <v>696</v>
      </c>
      <c r="K939">
        <v>4733</v>
      </c>
      <c r="L939">
        <v>14</v>
      </c>
      <c r="M939" s="1">
        <v>3247</v>
      </c>
      <c r="N939" s="1">
        <v>4088</v>
      </c>
      <c r="O939" s="1">
        <v>147365</v>
      </c>
      <c r="P939" s="1">
        <v>0</v>
      </c>
      <c r="Q939" s="1">
        <v>0</v>
      </c>
      <c r="R939" s="1">
        <v>0</v>
      </c>
      <c r="S939" t="s">
        <v>222</v>
      </c>
      <c r="T939" t="s">
        <v>6</v>
      </c>
      <c r="U939" t="s">
        <v>223</v>
      </c>
      <c r="V939" t="s">
        <v>26</v>
      </c>
      <c r="W939" t="s">
        <v>219</v>
      </c>
    </row>
    <row r="940" spans="2:23" x14ac:dyDescent="0.2">
      <c r="B940">
        <v>924</v>
      </c>
      <c r="C940" t="s">
        <v>3</v>
      </c>
      <c r="D940" t="s">
        <v>218</v>
      </c>
      <c r="E940" t="str">
        <f t="shared" si="14"/>
        <v>Eurowing</v>
      </c>
      <c r="F940" t="s">
        <v>24</v>
      </c>
      <c r="G940" t="s">
        <v>224</v>
      </c>
      <c r="H940" t="s">
        <v>25</v>
      </c>
      <c r="I940" t="s">
        <v>225</v>
      </c>
      <c r="J940">
        <v>696</v>
      </c>
      <c r="K940">
        <v>4733</v>
      </c>
      <c r="L940">
        <v>13</v>
      </c>
      <c r="M940" s="1">
        <v>3016</v>
      </c>
      <c r="N940" s="1">
        <v>3796</v>
      </c>
      <c r="O940" s="1">
        <v>160206</v>
      </c>
      <c r="P940" s="1">
        <v>0</v>
      </c>
      <c r="Q940" s="1">
        <v>0</v>
      </c>
      <c r="R940" s="1">
        <v>0</v>
      </c>
      <c r="S940" t="s">
        <v>6</v>
      </c>
      <c r="T940" t="s">
        <v>222</v>
      </c>
      <c r="U940" t="s">
        <v>26</v>
      </c>
      <c r="V940" t="s">
        <v>223</v>
      </c>
      <c r="W940" t="s">
        <v>219</v>
      </c>
    </row>
    <row r="941" spans="2:23" x14ac:dyDescent="0.2">
      <c r="B941">
        <v>925</v>
      </c>
      <c r="C941" t="s">
        <v>3</v>
      </c>
      <c r="D941" t="s">
        <v>270</v>
      </c>
      <c r="E941" t="str">
        <f t="shared" si="14"/>
        <v xml:space="preserve">Polskie </v>
      </c>
      <c r="F941" t="s">
        <v>44</v>
      </c>
      <c r="G941" t="s">
        <v>385</v>
      </c>
      <c r="H941" t="s">
        <v>45</v>
      </c>
      <c r="I941" t="s">
        <v>386</v>
      </c>
      <c r="J941">
        <v>887</v>
      </c>
      <c r="K941">
        <v>4740</v>
      </c>
      <c r="L941">
        <v>9</v>
      </c>
      <c r="M941" s="1">
        <v>1937</v>
      </c>
      <c r="N941" s="1">
        <v>2268</v>
      </c>
      <c r="O941" s="1">
        <v>39305</v>
      </c>
      <c r="P941" s="1">
        <v>0</v>
      </c>
      <c r="Q941" s="1">
        <v>0</v>
      </c>
      <c r="R941" s="1">
        <v>0</v>
      </c>
      <c r="S941" t="s">
        <v>6</v>
      </c>
      <c r="T941" t="s">
        <v>387</v>
      </c>
      <c r="U941" t="s">
        <v>46</v>
      </c>
      <c r="V941" t="s">
        <v>388</v>
      </c>
      <c r="W941" t="s">
        <v>271</v>
      </c>
    </row>
    <row r="942" spans="2:23" x14ac:dyDescent="0.2">
      <c r="B942">
        <v>926</v>
      </c>
      <c r="C942" t="s">
        <v>3</v>
      </c>
      <c r="D942" t="s">
        <v>270</v>
      </c>
      <c r="E942" t="str">
        <f t="shared" si="14"/>
        <v xml:space="preserve">Polskie </v>
      </c>
      <c r="F942" t="s">
        <v>385</v>
      </c>
      <c r="G942" t="s">
        <v>44</v>
      </c>
      <c r="H942" t="s">
        <v>386</v>
      </c>
      <c r="I942" t="s">
        <v>45</v>
      </c>
      <c r="J942">
        <v>887</v>
      </c>
      <c r="K942">
        <v>4740</v>
      </c>
      <c r="L942">
        <v>9</v>
      </c>
      <c r="M942" s="1">
        <v>2186</v>
      </c>
      <c r="N942" s="1">
        <v>2268</v>
      </c>
      <c r="O942" s="1">
        <v>43168</v>
      </c>
      <c r="P942" s="1">
        <v>0</v>
      </c>
      <c r="Q942" s="1">
        <v>0</v>
      </c>
      <c r="R942" s="1">
        <v>0</v>
      </c>
      <c r="S942" t="s">
        <v>387</v>
      </c>
      <c r="T942" t="s">
        <v>6</v>
      </c>
      <c r="U942" t="s">
        <v>388</v>
      </c>
      <c r="V942" t="s">
        <v>46</v>
      </c>
      <c r="W942" t="s">
        <v>271</v>
      </c>
    </row>
    <row r="943" spans="2:23" x14ac:dyDescent="0.2">
      <c r="B943">
        <v>927</v>
      </c>
      <c r="C943" t="s">
        <v>3</v>
      </c>
      <c r="D943" t="s">
        <v>155</v>
      </c>
      <c r="E943" t="str">
        <f t="shared" si="14"/>
        <v>Scandina</v>
      </c>
      <c r="F943" t="s">
        <v>24</v>
      </c>
      <c r="G943" t="s">
        <v>375</v>
      </c>
      <c r="H943" t="s">
        <v>25</v>
      </c>
      <c r="I943" t="s">
        <v>376</v>
      </c>
      <c r="J943">
        <v>696</v>
      </c>
      <c r="K943">
        <v>4740</v>
      </c>
      <c r="L943">
        <v>4</v>
      </c>
      <c r="M943" s="1">
        <v>736</v>
      </c>
      <c r="N943" s="1">
        <v>1064</v>
      </c>
      <c r="O943" s="1">
        <v>6959</v>
      </c>
      <c r="P943" s="1">
        <v>0</v>
      </c>
      <c r="Q943" s="1">
        <v>0</v>
      </c>
      <c r="R943" s="1">
        <v>0</v>
      </c>
      <c r="S943" t="s">
        <v>6</v>
      </c>
      <c r="T943" t="s">
        <v>373</v>
      </c>
      <c r="U943" t="s">
        <v>26</v>
      </c>
      <c r="V943" t="s">
        <v>374</v>
      </c>
      <c r="W943" t="s">
        <v>156</v>
      </c>
    </row>
    <row r="944" spans="2:23" x14ac:dyDescent="0.2">
      <c r="B944">
        <v>928</v>
      </c>
      <c r="C944" t="s">
        <v>3</v>
      </c>
      <c r="D944" t="s">
        <v>155</v>
      </c>
      <c r="E944" t="str">
        <f t="shared" si="14"/>
        <v>Scandina</v>
      </c>
      <c r="F944" t="s">
        <v>375</v>
      </c>
      <c r="G944" t="s">
        <v>24</v>
      </c>
      <c r="H944" t="s">
        <v>376</v>
      </c>
      <c r="I944" t="s">
        <v>25</v>
      </c>
      <c r="J944">
        <v>696</v>
      </c>
      <c r="K944">
        <v>4740</v>
      </c>
      <c r="L944">
        <v>5</v>
      </c>
      <c r="M944" s="1">
        <v>664</v>
      </c>
      <c r="N944" s="1">
        <v>1330</v>
      </c>
      <c r="O944" s="1">
        <v>146969</v>
      </c>
      <c r="P944" s="1">
        <v>0</v>
      </c>
      <c r="Q944" s="1">
        <v>0</v>
      </c>
      <c r="R944" s="1">
        <v>0</v>
      </c>
      <c r="S944" t="s">
        <v>373</v>
      </c>
      <c r="T944" t="s">
        <v>6</v>
      </c>
      <c r="U944" t="s">
        <v>374</v>
      </c>
      <c r="V944" t="s">
        <v>26</v>
      </c>
      <c r="W944" t="s">
        <v>156</v>
      </c>
    </row>
    <row r="945" spans="2:23" x14ac:dyDescent="0.2">
      <c r="B945">
        <v>929</v>
      </c>
      <c r="C945" t="s">
        <v>3</v>
      </c>
      <c r="D945" t="s">
        <v>226</v>
      </c>
      <c r="E945" t="str">
        <f t="shared" si="14"/>
        <v>Lufthans</v>
      </c>
      <c r="F945" t="s">
        <v>228</v>
      </c>
      <c r="G945" t="s">
        <v>89</v>
      </c>
      <c r="H945" t="s">
        <v>229</v>
      </c>
      <c r="I945" t="s">
        <v>90</v>
      </c>
      <c r="J945">
        <v>819</v>
      </c>
      <c r="K945">
        <v>4744</v>
      </c>
      <c r="L945">
        <v>31</v>
      </c>
      <c r="M945" s="1">
        <v>9652</v>
      </c>
      <c r="N945" s="1">
        <v>11501</v>
      </c>
      <c r="O945" s="1">
        <v>617087</v>
      </c>
      <c r="P945" s="1">
        <v>0</v>
      </c>
      <c r="Q945" s="1">
        <v>0</v>
      </c>
      <c r="R945" s="1">
        <v>0</v>
      </c>
      <c r="S945" t="s">
        <v>222</v>
      </c>
      <c r="T945" t="s">
        <v>6</v>
      </c>
      <c r="U945" t="s">
        <v>223</v>
      </c>
      <c r="V945" t="s">
        <v>26</v>
      </c>
      <c r="W945" t="s">
        <v>227</v>
      </c>
    </row>
    <row r="946" spans="2:23" x14ac:dyDescent="0.2">
      <c r="B946">
        <v>930</v>
      </c>
      <c r="C946" t="s">
        <v>3</v>
      </c>
      <c r="D946" t="s">
        <v>226</v>
      </c>
      <c r="E946" t="str">
        <f t="shared" si="14"/>
        <v>Lufthans</v>
      </c>
      <c r="F946" t="s">
        <v>89</v>
      </c>
      <c r="G946" t="s">
        <v>228</v>
      </c>
      <c r="H946" t="s">
        <v>90</v>
      </c>
      <c r="I946" t="s">
        <v>229</v>
      </c>
      <c r="J946">
        <v>819</v>
      </c>
      <c r="K946">
        <v>4744</v>
      </c>
      <c r="L946">
        <v>31</v>
      </c>
      <c r="M946" s="1">
        <v>10028</v>
      </c>
      <c r="N946" s="1">
        <v>11501</v>
      </c>
      <c r="O946" s="1">
        <v>303138</v>
      </c>
      <c r="P946" s="1">
        <v>0</v>
      </c>
      <c r="Q946" s="1">
        <v>0</v>
      </c>
      <c r="R946" s="1">
        <v>0</v>
      </c>
      <c r="S946" t="s">
        <v>6</v>
      </c>
      <c r="T946" t="s">
        <v>222</v>
      </c>
      <c r="U946" t="s">
        <v>26</v>
      </c>
      <c r="V946" t="s">
        <v>223</v>
      </c>
      <c r="W946" t="s">
        <v>227</v>
      </c>
    </row>
    <row r="947" spans="2:23" x14ac:dyDescent="0.2">
      <c r="B947">
        <v>931</v>
      </c>
      <c r="C947" t="s">
        <v>3</v>
      </c>
      <c r="D947" t="s">
        <v>19</v>
      </c>
      <c r="E947" t="str">
        <f t="shared" si="14"/>
        <v>American</v>
      </c>
      <c r="F947" t="s">
        <v>30</v>
      </c>
      <c r="G947" t="s">
        <v>508</v>
      </c>
      <c r="H947" t="s">
        <v>31</v>
      </c>
      <c r="I947" t="s">
        <v>507</v>
      </c>
      <c r="J947">
        <v>637</v>
      </c>
      <c r="K947">
        <v>4750</v>
      </c>
      <c r="L947">
        <v>92</v>
      </c>
      <c r="M947" s="1">
        <v>23449</v>
      </c>
      <c r="N947" s="1">
        <v>27967</v>
      </c>
      <c r="O947" s="1">
        <v>1742034</v>
      </c>
      <c r="P947" s="1">
        <v>28</v>
      </c>
      <c r="Q947" s="1">
        <v>823.76666666666665</v>
      </c>
      <c r="R947" s="1">
        <v>779.5333333333333</v>
      </c>
      <c r="S947" t="s">
        <v>6</v>
      </c>
      <c r="T947" t="s">
        <v>494</v>
      </c>
      <c r="U947" t="s">
        <v>32</v>
      </c>
      <c r="V947" t="s">
        <v>495</v>
      </c>
      <c r="W947" t="s">
        <v>20</v>
      </c>
    </row>
    <row r="948" spans="2:23" x14ac:dyDescent="0.2">
      <c r="B948">
        <v>932</v>
      </c>
      <c r="C948" t="s">
        <v>3</v>
      </c>
      <c r="D948" t="s">
        <v>19</v>
      </c>
      <c r="E948" t="str">
        <f t="shared" si="14"/>
        <v>American</v>
      </c>
      <c r="F948" t="s">
        <v>508</v>
      </c>
      <c r="G948" t="s">
        <v>30</v>
      </c>
      <c r="H948" t="s">
        <v>507</v>
      </c>
      <c r="I948" t="s">
        <v>31</v>
      </c>
      <c r="J948">
        <v>637</v>
      </c>
      <c r="K948">
        <v>4750</v>
      </c>
      <c r="L948">
        <v>92</v>
      </c>
      <c r="M948" s="1">
        <v>22105</v>
      </c>
      <c r="N948" s="1">
        <v>27968</v>
      </c>
      <c r="O948" s="1">
        <v>2469672</v>
      </c>
      <c r="P948" s="1">
        <v>0</v>
      </c>
      <c r="Q948" s="1">
        <v>936.2166666666667</v>
      </c>
      <c r="R948" s="1">
        <v>872.01666666666665</v>
      </c>
      <c r="S948" t="s">
        <v>494</v>
      </c>
      <c r="T948" t="s">
        <v>6</v>
      </c>
      <c r="U948" t="s">
        <v>495</v>
      </c>
      <c r="V948" t="s">
        <v>32</v>
      </c>
      <c r="W948" t="s">
        <v>20</v>
      </c>
    </row>
    <row r="949" spans="2:23" x14ac:dyDescent="0.2">
      <c r="B949">
        <v>933</v>
      </c>
      <c r="C949" t="s">
        <v>3</v>
      </c>
      <c r="D949" t="s">
        <v>303</v>
      </c>
      <c r="E949" t="str">
        <f t="shared" si="14"/>
        <v xml:space="preserve">British </v>
      </c>
      <c r="F949" t="s">
        <v>30</v>
      </c>
      <c r="G949" t="s">
        <v>508</v>
      </c>
      <c r="H949" t="s">
        <v>31</v>
      </c>
      <c r="I949" t="s">
        <v>507</v>
      </c>
      <c r="J949">
        <v>819</v>
      </c>
      <c r="K949">
        <v>4750</v>
      </c>
      <c r="L949">
        <v>31</v>
      </c>
      <c r="M949" s="1">
        <v>8443</v>
      </c>
      <c r="N949" s="1">
        <v>10385</v>
      </c>
      <c r="O949" s="1">
        <v>426323</v>
      </c>
      <c r="P949" s="1">
        <v>0</v>
      </c>
      <c r="Q949" s="1">
        <v>0</v>
      </c>
      <c r="R949" s="1">
        <v>0</v>
      </c>
      <c r="S949" t="s">
        <v>6</v>
      </c>
      <c r="T949" t="s">
        <v>494</v>
      </c>
      <c r="U949" t="s">
        <v>32</v>
      </c>
      <c r="V949" t="s">
        <v>495</v>
      </c>
      <c r="W949" t="s">
        <v>304</v>
      </c>
    </row>
    <row r="950" spans="2:23" x14ac:dyDescent="0.2">
      <c r="B950">
        <v>934</v>
      </c>
      <c r="C950" t="s">
        <v>3</v>
      </c>
      <c r="D950" t="s">
        <v>303</v>
      </c>
      <c r="E950" t="str">
        <f t="shared" si="14"/>
        <v xml:space="preserve">British </v>
      </c>
      <c r="F950" t="s">
        <v>508</v>
      </c>
      <c r="G950" t="s">
        <v>30</v>
      </c>
      <c r="H950" t="s">
        <v>507</v>
      </c>
      <c r="I950" t="s">
        <v>31</v>
      </c>
      <c r="J950">
        <v>819</v>
      </c>
      <c r="K950">
        <v>4750</v>
      </c>
      <c r="L950">
        <v>31</v>
      </c>
      <c r="M950" s="1">
        <v>8627</v>
      </c>
      <c r="N950" s="1">
        <v>10385</v>
      </c>
      <c r="O950" s="1">
        <v>659069</v>
      </c>
      <c r="P950" s="1">
        <v>0</v>
      </c>
      <c r="Q950" s="1">
        <v>0</v>
      </c>
      <c r="R950" s="1">
        <v>0</v>
      </c>
      <c r="S950" t="s">
        <v>494</v>
      </c>
      <c r="T950" t="s">
        <v>6</v>
      </c>
      <c r="U950" t="s">
        <v>495</v>
      </c>
      <c r="V950" t="s">
        <v>32</v>
      </c>
      <c r="W950" t="s">
        <v>304</v>
      </c>
    </row>
    <row r="951" spans="2:23" x14ac:dyDescent="0.2">
      <c r="B951">
        <v>935</v>
      </c>
      <c r="C951" t="s">
        <v>3</v>
      </c>
      <c r="D951" t="s">
        <v>14</v>
      </c>
      <c r="E951" t="str">
        <f t="shared" si="14"/>
        <v>Delta Ai</v>
      </c>
      <c r="F951" t="s">
        <v>16</v>
      </c>
      <c r="G951" t="s">
        <v>319</v>
      </c>
      <c r="H951" t="s">
        <v>17</v>
      </c>
      <c r="I951" t="s">
        <v>320</v>
      </c>
      <c r="J951">
        <v>624</v>
      </c>
      <c r="K951">
        <v>4755</v>
      </c>
      <c r="L951">
        <v>31</v>
      </c>
      <c r="M951" s="1">
        <v>6518</v>
      </c>
      <c r="N951" s="1">
        <v>7531</v>
      </c>
      <c r="O951" s="1">
        <v>317379</v>
      </c>
      <c r="P951" s="1">
        <v>0</v>
      </c>
      <c r="Q951" s="1">
        <v>278.31666666666666</v>
      </c>
      <c r="R951" s="1">
        <v>263.85000000000002</v>
      </c>
      <c r="S951" t="s">
        <v>6</v>
      </c>
      <c r="T951" t="s">
        <v>315</v>
      </c>
      <c r="U951" t="s">
        <v>18</v>
      </c>
      <c r="V951" t="s">
        <v>316</v>
      </c>
      <c r="W951" t="s">
        <v>15</v>
      </c>
    </row>
    <row r="952" spans="2:23" x14ac:dyDescent="0.2">
      <c r="B952">
        <v>936</v>
      </c>
      <c r="C952" t="s">
        <v>3</v>
      </c>
      <c r="D952" t="s">
        <v>14</v>
      </c>
      <c r="E952" t="str">
        <f t="shared" si="14"/>
        <v>Delta Ai</v>
      </c>
      <c r="F952" t="s">
        <v>319</v>
      </c>
      <c r="G952" t="s">
        <v>16</v>
      </c>
      <c r="H952" t="s">
        <v>320</v>
      </c>
      <c r="I952" t="s">
        <v>17</v>
      </c>
      <c r="J952">
        <v>624</v>
      </c>
      <c r="K952">
        <v>4755</v>
      </c>
      <c r="L952">
        <v>31</v>
      </c>
      <c r="M952" s="1">
        <v>6309</v>
      </c>
      <c r="N952" s="1">
        <v>7620</v>
      </c>
      <c r="O952" s="1">
        <v>126954</v>
      </c>
      <c r="P952" s="1">
        <v>0</v>
      </c>
      <c r="Q952" s="1">
        <v>315.2</v>
      </c>
      <c r="R952" s="1">
        <v>298.18333333333334</v>
      </c>
      <c r="S952" t="s">
        <v>315</v>
      </c>
      <c r="T952" t="s">
        <v>6</v>
      </c>
      <c r="U952" t="s">
        <v>316</v>
      </c>
      <c r="V952" t="s">
        <v>18</v>
      </c>
      <c r="W952" t="s">
        <v>15</v>
      </c>
    </row>
    <row r="953" spans="2:23" x14ac:dyDescent="0.2">
      <c r="B953">
        <v>937</v>
      </c>
      <c r="C953" t="s">
        <v>3</v>
      </c>
      <c r="D953" t="s">
        <v>218</v>
      </c>
      <c r="E953" t="str">
        <f t="shared" si="14"/>
        <v>Eurowing</v>
      </c>
      <c r="F953" t="s">
        <v>224</v>
      </c>
      <c r="G953" t="s">
        <v>136</v>
      </c>
      <c r="H953" t="s">
        <v>225</v>
      </c>
      <c r="I953" t="s">
        <v>137</v>
      </c>
      <c r="J953">
        <v>696</v>
      </c>
      <c r="K953">
        <v>4757</v>
      </c>
      <c r="L953">
        <v>13</v>
      </c>
      <c r="M953" s="1">
        <v>2521</v>
      </c>
      <c r="N953" s="1">
        <v>3796</v>
      </c>
      <c r="O953" s="1">
        <v>53227</v>
      </c>
      <c r="P953" s="1">
        <v>0</v>
      </c>
      <c r="Q953" s="1">
        <v>0</v>
      </c>
      <c r="R953" s="1">
        <v>0</v>
      </c>
      <c r="S953" t="s">
        <v>222</v>
      </c>
      <c r="T953" t="s">
        <v>6</v>
      </c>
      <c r="U953" t="s">
        <v>223</v>
      </c>
      <c r="V953" t="s">
        <v>26</v>
      </c>
      <c r="W953" t="s">
        <v>219</v>
      </c>
    </row>
    <row r="954" spans="2:23" x14ac:dyDescent="0.2">
      <c r="B954">
        <v>938</v>
      </c>
      <c r="C954" t="s">
        <v>3</v>
      </c>
      <c r="D954" t="s">
        <v>218</v>
      </c>
      <c r="E954" t="str">
        <f t="shared" si="14"/>
        <v>Eurowing</v>
      </c>
      <c r="F954" t="s">
        <v>136</v>
      </c>
      <c r="G954" t="s">
        <v>224</v>
      </c>
      <c r="H954" t="s">
        <v>137</v>
      </c>
      <c r="I954" t="s">
        <v>225</v>
      </c>
      <c r="J954">
        <v>696</v>
      </c>
      <c r="K954">
        <v>4757</v>
      </c>
      <c r="L954">
        <v>13</v>
      </c>
      <c r="M954" s="1">
        <v>3004</v>
      </c>
      <c r="N954" s="1">
        <v>3796</v>
      </c>
      <c r="O954" s="1">
        <v>3423</v>
      </c>
      <c r="P954" s="1">
        <v>0</v>
      </c>
      <c r="Q954" s="1">
        <v>0</v>
      </c>
      <c r="R954" s="1">
        <v>0</v>
      </c>
      <c r="S954" t="s">
        <v>6</v>
      </c>
      <c r="T954" t="s">
        <v>222</v>
      </c>
      <c r="U954" t="s">
        <v>26</v>
      </c>
      <c r="V954" t="s">
        <v>223</v>
      </c>
      <c r="W954" t="s">
        <v>219</v>
      </c>
    </row>
    <row r="955" spans="2:23" x14ac:dyDescent="0.2">
      <c r="B955">
        <v>939</v>
      </c>
      <c r="C955" t="s">
        <v>3</v>
      </c>
      <c r="D955" t="s">
        <v>151</v>
      </c>
      <c r="E955" t="str">
        <f t="shared" si="14"/>
        <v>Norwegia</v>
      </c>
      <c r="F955" t="s">
        <v>147</v>
      </c>
      <c r="G955" t="s">
        <v>89</v>
      </c>
      <c r="H955" t="s">
        <v>148</v>
      </c>
      <c r="I955" t="s">
        <v>90</v>
      </c>
      <c r="J955">
        <v>887</v>
      </c>
      <c r="K955">
        <v>4776</v>
      </c>
      <c r="L955">
        <v>4</v>
      </c>
      <c r="M955" s="1">
        <v>1102</v>
      </c>
      <c r="N955" s="1">
        <v>1164</v>
      </c>
      <c r="O955" s="1">
        <v>57167</v>
      </c>
      <c r="P955" s="1">
        <v>0</v>
      </c>
      <c r="Q955" s="1">
        <v>0</v>
      </c>
      <c r="R955" s="1">
        <v>0</v>
      </c>
      <c r="S955" t="s">
        <v>149</v>
      </c>
      <c r="T955" t="s">
        <v>6</v>
      </c>
      <c r="U955" t="s">
        <v>150</v>
      </c>
      <c r="V955" t="s">
        <v>26</v>
      </c>
      <c r="W955" t="s">
        <v>152</v>
      </c>
    </row>
    <row r="956" spans="2:23" x14ac:dyDescent="0.2">
      <c r="B956">
        <v>940</v>
      </c>
      <c r="C956" t="s">
        <v>3</v>
      </c>
      <c r="D956" t="s">
        <v>151</v>
      </c>
      <c r="E956" t="str">
        <f t="shared" si="14"/>
        <v>Norwegia</v>
      </c>
      <c r="F956" t="s">
        <v>89</v>
      </c>
      <c r="G956" t="s">
        <v>147</v>
      </c>
      <c r="H956" t="s">
        <v>90</v>
      </c>
      <c r="I956" t="s">
        <v>148</v>
      </c>
      <c r="J956">
        <v>887</v>
      </c>
      <c r="K956">
        <v>4776</v>
      </c>
      <c r="L956">
        <v>4</v>
      </c>
      <c r="M956" s="1">
        <v>1090</v>
      </c>
      <c r="N956" s="1">
        <v>1164</v>
      </c>
      <c r="O956" s="1">
        <v>11537</v>
      </c>
      <c r="P956" s="1">
        <v>0</v>
      </c>
      <c r="Q956" s="1">
        <v>0</v>
      </c>
      <c r="R956" s="1">
        <v>0</v>
      </c>
      <c r="S956" t="s">
        <v>6</v>
      </c>
      <c r="T956" t="s">
        <v>149</v>
      </c>
      <c r="U956" t="s">
        <v>26</v>
      </c>
      <c r="V956" t="s">
        <v>150</v>
      </c>
      <c r="W956" t="s">
        <v>152</v>
      </c>
    </row>
    <row r="957" spans="2:23" x14ac:dyDescent="0.2">
      <c r="B957">
        <v>941</v>
      </c>
      <c r="C957" t="s">
        <v>3</v>
      </c>
      <c r="D957" t="s">
        <v>14</v>
      </c>
      <c r="E957" t="str">
        <f t="shared" si="14"/>
        <v>Delta Ai</v>
      </c>
      <c r="F957" t="s">
        <v>16</v>
      </c>
      <c r="G957" t="s">
        <v>242</v>
      </c>
      <c r="H957" t="s">
        <v>17</v>
      </c>
      <c r="I957" t="s">
        <v>243</v>
      </c>
      <c r="J957">
        <v>624</v>
      </c>
      <c r="K957">
        <v>4797</v>
      </c>
      <c r="L957">
        <v>31</v>
      </c>
      <c r="M957" s="1">
        <v>6103</v>
      </c>
      <c r="N957" s="1">
        <v>7525</v>
      </c>
      <c r="O957" s="1">
        <v>211367</v>
      </c>
      <c r="P957" s="1">
        <v>0</v>
      </c>
      <c r="Q957" s="1">
        <v>275.61666666666667</v>
      </c>
      <c r="R957" s="1">
        <v>263.16666666666669</v>
      </c>
      <c r="S957" t="s">
        <v>6</v>
      </c>
      <c r="T957" t="s">
        <v>222</v>
      </c>
      <c r="U957" t="s">
        <v>18</v>
      </c>
      <c r="V957" t="s">
        <v>223</v>
      </c>
      <c r="W957" t="s">
        <v>15</v>
      </c>
    </row>
    <row r="958" spans="2:23" x14ac:dyDescent="0.2">
      <c r="B958">
        <v>942</v>
      </c>
      <c r="C958" t="s">
        <v>3</v>
      </c>
      <c r="D958" t="s">
        <v>14</v>
      </c>
      <c r="E958" t="str">
        <f t="shared" si="14"/>
        <v>Delta Ai</v>
      </c>
      <c r="F958" t="s">
        <v>242</v>
      </c>
      <c r="G958" t="s">
        <v>16</v>
      </c>
      <c r="H958" t="s">
        <v>243</v>
      </c>
      <c r="I958" t="s">
        <v>17</v>
      </c>
      <c r="J958">
        <v>624</v>
      </c>
      <c r="K958">
        <v>4797</v>
      </c>
      <c r="L958">
        <v>31</v>
      </c>
      <c r="M958" s="1">
        <v>6807</v>
      </c>
      <c r="N958" s="1">
        <v>7623</v>
      </c>
      <c r="O958" s="1">
        <v>281028</v>
      </c>
      <c r="P958" s="1">
        <v>0</v>
      </c>
      <c r="Q958" s="1">
        <v>316.3</v>
      </c>
      <c r="R958" s="1">
        <v>302.93333333333334</v>
      </c>
      <c r="S958" t="s">
        <v>222</v>
      </c>
      <c r="T958" t="s">
        <v>6</v>
      </c>
      <c r="U958" t="s">
        <v>223</v>
      </c>
      <c r="V958" t="s">
        <v>18</v>
      </c>
      <c r="W958" t="s">
        <v>15</v>
      </c>
    </row>
    <row r="959" spans="2:23" x14ac:dyDescent="0.2">
      <c r="B959">
        <v>943</v>
      </c>
      <c r="C959" t="s">
        <v>3</v>
      </c>
      <c r="D959" t="s">
        <v>303</v>
      </c>
      <c r="E959" t="str">
        <f t="shared" si="14"/>
        <v xml:space="preserve">British </v>
      </c>
      <c r="F959" t="s">
        <v>508</v>
      </c>
      <c r="G959" t="s">
        <v>118</v>
      </c>
      <c r="H959" t="s">
        <v>507</v>
      </c>
      <c r="I959" t="s">
        <v>119</v>
      </c>
      <c r="J959">
        <v>627</v>
      </c>
      <c r="K959">
        <v>4800</v>
      </c>
      <c r="L959">
        <v>22</v>
      </c>
      <c r="M959" s="1">
        <v>4330</v>
      </c>
      <c r="N959" s="1">
        <v>4923</v>
      </c>
      <c r="O959" s="1">
        <v>418728</v>
      </c>
      <c r="P959" s="1">
        <v>0</v>
      </c>
      <c r="Q959" s="1">
        <v>0</v>
      </c>
      <c r="R959" s="1">
        <v>0</v>
      </c>
      <c r="S959" t="s">
        <v>494</v>
      </c>
      <c r="T959" t="s">
        <v>6</v>
      </c>
      <c r="U959" t="s">
        <v>495</v>
      </c>
      <c r="V959" t="s">
        <v>120</v>
      </c>
      <c r="W959" t="s">
        <v>304</v>
      </c>
    </row>
    <row r="960" spans="2:23" x14ac:dyDescent="0.2">
      <c r="B960">
        <v>944</v>
      </c>
      <c r="C960" t="s">
        <v>3</v>
      </c>
      <c r="D960" t="s">
        <v>303</v>
      </c>
      <c r="E960" t="str">
        <f t="shared" si="14"/>
        <v xml:space="preserve">British </v>
      </c>
      <c r="F960" t="s">
        <v>508</v>
      </c>
      <c r="G960" t="s">
        <v>118</v>
      </c>
      <c r="H960" t="s">
        <v>507</v>
      </c>
      <c r="I960" t="s">
        <v>119</v>
      </c>
      <c r="J960">
        <v>819</v>
      </c>
      <c r="K960">
        <v>4800</v>
      </c>
      <c r="L960">
        <v>30</v>
      </c>
      <c r="M960" s="1">
        <v>7754</v>
      </c>
      <c r="N960" s="1">
        <v>8436</v>
      </c>
      <c r="O960" s="1">
        <v>718615</v>
      </c>
      <c r="P960" s="1">
        <v>0</v>
      </c>
      <c r="Q960" s="1">
        <v>0</v>
      </c>
      <c r="R960" s="1">
        <v>0</v>
      </c>
      <c r="S960" t="s">
        <v>494</v>
      </c>
      <c r="T960" t="s">
        <v>6</v>
      </c>
      <c r="U960" t="s">
        <v>495</v>
      </c>
      <c r="V960" t="s">
        <v>120</v>
      </c>
      <c r="W960" t="s">
        <v>304</v>
      </c>
    </row>
    <row r="961" spans="2:23" x14ac:dyDescent="0.2">
      <c r="B961">
        <v>945</v>
      </c>
      <c r="C961" t="s">
        <v>3</v>
      </c>
      <c r="D961" t="s">
        <v>303</v>
      </c>
      <c r="E961" t="str">
        <f t="shared" si="14"/>
        <v xml:space="preserve">British </v>
      </c>
      <c r="F961" t="s">
        <v>118</v>
      </c>
      <c r="G961" t="s">
        <v>508</v>
      </c>
      <c r="H961" t="s">
        <v>119</v>
      </c>
      <c r="I961" t="s">
        <v>507</v>
      </c>
      <c r="J961">
        <v>627</v>
      </c>
      <c r="K961">
        <v>4800</v>
      </c>
      <c r="L961">
        <v>22</v>
      </c>
      <c r="M961" s="1">
        <v>4244</v>
      </c>
      <c r="N961" s="1">
        <v>4923</v>
      </c>
      <c r="O961" s="1">
        <v>117159</v>
      </c>
      <c r="P961" s="1">
        <v>0</v>
      </c>
      <c r="Q961" s="1">
        <v>0</v>
      </c>
      <c r="R961" s="1">
        <v>0</v>
      </c>
      <c r="S961" t="s">
        <v>6</v>
      </c>
      <c r="T961" t="s">
        <v>494</v>
      </c>
      <c r="U961" t="s">
        <v>120</v>
      </c>
      <c r="V961" t="s">
        <v>495</v>
      </c>
      <c r="W961" t="s">
        <v>304</v>
      </c>
    </row>
    <row r="962" spans="2:23" x14ac:dyDescent="0.2">
      <c r="B962">
        <v>946</v>
      </c>
      <c r="C962" t="s">
        <v>3</v>
      </c>
      <c r="D962" t="s">
        <v>303</v>
      </c>
      <c r="E962" t="str">
        <f t="shared" si="14"/>
        <v xml:space="preserve">British </v>
      </c>
      <c r="F962" t="s">
        <v>118</v>
      </c>
      <c r="G962" t="s">
        <v>508</v>
      </c>
      <c r="H962" t="s">
        <v>119</v>
      </c>
      <c r="I962" t="s">
        <v>507</v>
      </c>
      <c r="J962">
        <v>819</v>
      </c>
      <c r="K962">
        <v>4800</v>
      </c>
      <c r="L962">
        <v>30</v>
      </c>
      <c r="M962" s="1">
        <v>7650</v>
      </c>
      <c r="N962" s="1">
        <v>8374</v>
      </c>
      <c r="O962" s="1">
        <v>222422</v>
      </c>
      <c r="P962" s="1">
        <v>0</v>
      </c>
      <c r="Q962" s="1">
        <v>0</v>
      </c>
      <c r="R962" s="1">
        <v>0</v>
      </c>
      <c r="S962" t="s">
        <v>6</v>
      </c>
      <c r="T962" t="s">
        <v>494</v>
      </c>
      <c r="U962" t="s">
        <v>120</v>
      </c>
      <c r="V962" t="s">
        <v>495</v>
      </c>
      <c r="W962" t="s">
        <v>304</v>
      </c>
    </row>
    <row r="963" spans="2:23" x14ac:dyDescent="0.2">
      <c r="B963">
        <v>947</v>
      </c>
      <c r="C963" t="s">
        <v>3</v>
      </c>
      <c r="D963" t="s">
        <v>496</v>
      </c>
      <c r="E963" t="str">
        <f t="shared" si="14"/>
        <v>Virgin A</v>
      </c>
      <c r="F963" t="s">
        <v>508</v>
      </c>
      <c r="G963" t="s">
        <v>118</v>
      </c>
      <c r="H963" t="s">
        <v>507</v>
      </c>
      <c r="I963" t="s">
        <v>119</v>
      </c>
      <c r="J963">
        <v>889</v>
      </c>
      <c r="K963">
        <v>4800</v>
      </c>
      <c r="L963">
        <v>31</v>
      </c>
      <c r="M963" s="1">
        <v>6862</v>
      </c>
      <c r="N963" s="1">
        <v>7998</v>
      </c>
      <c r="O963" s="1">
        <v>600149</v>
      </c>
      <c r="P963" s="1">
        <v>0</v>
      </c>
      <c r="Q963" s="1">
        <v>0</v>
      </c>
      <c r="R963" s="1">
        <v>0</v>
      </c>
      <c r="S963" t="s">
        <v>494</v>
      </c>
      <c r="T963" t="s">
        <v>6</v>
      </c>
      <c r="U963" t="s">
        <v>495</v>
      </c>
      <c r="V963" t="s">
        <v>120</v>
      </c>
      <c r="W963" t="s">
        <v>497</v>
      </c>
    </row>
    <row r="964" spans="2:23" x14ac:dyDescent="0.2">
      <c r="B964">
        <v>948</v>
      </c>
      <c r="C964" t="s">
        <v>3</v>
      </c>
      <c r="D964" t="s">
        <v>496</v>
      </c>
      <c r="E964" t="str">
        <f t="shared" si="14"/>
        <v>Virgin A</v>
      </c>
      <c r="F964" t="s">
        <v>118</v>
      </c>
      <c r="G964" t="s">
        <v>508</v>
      </c>
      <c r="H964" t="s">
        <v>119</v>
      </c>
      <c r="I964" t="s">
        <v>507</v>
      </c>
      <c r="J964">
        <v>889</v>
      </c>
      <c r="K964">
        <v>4800</v>
      </c>
      <c r="L964">
        <v>31</v>
      </c>
      <c r="M964" s="1">
        <v>7104</v>
      </c>
      <c r="N964" s="1">
        <v>7998</v>
      </c>
      <c r="O964" s="1">
        <v>556057</v>
      </c>
      <c r="P964" s="1">
        <v>0</v>
      </c>
      <c r="Q964" s="1">
        <v>0</v>
      </c>
      <c r="R964" s="1">
        <v>0</v>
      </c>
      <c r="S964" t="s">
        <v>6</v>
      </c>
      <c r="T964" t="s">
        <v>494</v>
      </c>
      <c r="U964" t="s">
        <v>120</v>
      </c>
      <c r="V964" t="s">
        <v>495</v>
      </c>
      <c r="W964" t="s">
        <v>497</v>
      </c>
    </row>
    <row r="965" spans="2:23" x14ac:dyDescent="0.2">
      <c r="B965">
        <v>949</v>
      </c>
      <c r="C965" t="s">
        <v>3</v>
      </c>
      <c r="D965" t="s">
        <v>469</v>
      </c>
      <c r="E965" t="str">
        <f t="shared" si="14"/>
        <v>Edelweis</v>
      </c>
      <c r="F965" t="s">
        <v>89</v>
      </c>
      <c r="G965" t="s">
        <v>467</v>
      </c>
      <c r="H965" t="s">
        <v>90</v>
      </c>
      <c r="I965" t="s">
        <v>468</v>
      </c>
      <c r="J965">
        <v>696</v>
      </c>
      <c r="K965">
        <v>4803</v>
      </c>
      <c r="L965">
        <v>5</v>
      </c>
      <c r="M965" s="1">
        <v>1356</v>
      </c>
      <c r="N965" s="1">
        <v>1575</v>
      </c>
      <c r="O965" s="1">
        <v>40392</v>
      </c>
      <c r="P965" s="1">
        <v>0</v>
      </c>
      <c r="Q965" s="1">
        <v>0</v>
      </c>
      <c r="R965" s="1">
        <v>0</v>
      </c>
      <c r="S965" t="s">
        <v>6</v>
      </c>
      <c r="T965" t="s">
        <v>463</v>
      </c>
      <c r="U965" t="s">
        <v>26</v>
      </c>
      <c r="V965" t="s">
        <v>464</v>
      </c>
      <c r="W965" t="s">
        <v>470</v>
      </c>
    </row>
    <row r="966" spans="2:23" x14ac:dyDescent="0.2">
      <c r="B966">
        <v>950</v>
      </c>
      <c r="C966" t="s">
        <v>3</v>
      </c>
      <c r="D966" t="s">
        <v>469</v>
      </c>
      <c r="E966" t="str">
        <f t="shared" si="14"/>
        <v>Edelweis</v>
      </c>
      <c r="F966" t="s">
        <v>467</v>
      </c>
      <c r="G966" t="s">
        <v>89</v>
      </c>
      <c r="H966" t="s">
        <v>468</v>
      </c>
      <c r="I966" t="s">
        <v>90</v>
      </c>
      <c r="J966">
        <v>696</v>
      </c>
      <c r="K966">
        <v>4803</v>
      </c>
      <c r="L966">
        <v>5</v>
      </c>
      <c r="M966" s="1">
        <v>982</v>
      </c>
      <c r="N966" s="1">
        <v>1575</v>
      </c>
      <c r="O966" s="1">
        <v>25036</v>
      </c>
      <c r="P966" s="1">
        <v>0</v>
      </c>
      <c r="Q966" s="1">
        <v>0</v>
      </c>
      <c r="R966" s="1">
        <v>0</v>
      </c>
      <c r="S966" t="s">
        <v>463</v>
      </c>
      <c r="T966" t="s">
        <v>6</v>
      </c>
      <c r="U966" t="s">
        <v>464</v>
      </c>
      <c r="V966" t="s">
        <v>26</v>
      </c>
      <c r="W966" t="s">
        <v>470</v>
      </c>
    </row>
    <row r="967" spans="2:23" x14ac:dyDescent="0.2">
      <c r="B967">
        <v>951</v>
      </c>
      <c r="C967" t="s">
        <v>3</v>
      </c>
      <c r="D967" t="s">
        <v>19</v>
      </c>
      <c r="E967" t="str">
        <f t="shared" si="14"/>
        <v>American</v>
      </c>
      <c r="F967" t="s">
        <v>21</v>
      </c>
      <c r="G967" t="s">
        <v>313</v>
      </c>
      <c r="H967" t="s">
        <v>22</v>
      </c>
      <c r="I967" t="s">
        <v>314</v>
      </c>
      <c r="J967">
        <v>687</v>
      </c>
      <c r="K967">
        <v>4813</v>
      </c>
      <c r="L967">
        <v>29</v>
      </c>
      <c r="M967" s="1">
        <v>6470</v>
      </c>
      <c r="N967" s="1">
        <v>8294</v>
      </c>
      <c r="O967" s="1">
        <v>73014</v>
      </c>
      <c r="P967" s="1">
        <v>0</v>
      </c>
      <c r="Q967" s="1">
        <v>267.35000000000002</v>
      </c>
      <c r="R967" s="1">
        <v>251.96666666666667</v>
      </c>
      <c r="S967" t="s">
        <v>6</v>
      </c>
      <c r="T967" t="s">
        <v>315</v>
      </c>
      <c r="U967" t="s">
        <v>23</v>
      </c>
      <c r="V967" t="s">
        <v>316</v>
      </c>
      <c r="W967" t="s">
        <v>20</v>
      </c>
    </row>
    <row r="968" spans="2:23" x14ac:dyDescent="0.2">
      <c r="B968">
        <v>952</v>
      </c>
      <c r="C968" t="s">
        <v>3</v>
      </c>
      <c r="D968" t="s">
        <v>19</v>
      </c>
      <c r="E968" t="str">
        <f t="shared" si="14"/>
        <v>American</v>
      </c>
      <c r="F968" t="s">
        <v>313</v>
      </c>
      <c r="G968" t="s">
        <v>21</v>
      </c>
      <c r="H968" t="s">
        <v>314</v>
      </c>
      <c r="I968" t="s">
        <v>22</v>
      </c>
      <c r="J968">
        <v>687</v>
      </c>
      <c r="K968">
        <v>4813</v>
      </c>
      <c r="L968">
        <v>28</v>
      </c>
      <c r="M968" s="1">
        <v>7057</v>
      </c>
      <c r="N968" s="1">
        <v>8008</v>
      </c>
      <c r="O968" s="1">
        <v>202954</v>
      </c>
      <c r="P968" s="1">
        <v>0</v>
      </c>
      <c r="Q968" s="1">
        <v>295.60000000000002</v>
      </c>
      <c r="R968" s="1">
        <v>276.06666666666666</v>
      </c>
      <c r="S968" t="s">
        <v>315</v>
      </c>
      <c r="T968" t="s">
        <v>6</v>
      </c>
      <c r="U968" t="s">
        <v>316</v>
      </c>
      <c r="V968" t="s">
        <v>23</v>
      </c>
      <c r="W968" t="s">
        <v>20</v>
      </c>
    </row>
    <row r="969" spans="2:23" x14ac:dyDescent="0.2">
      <c r="B969">
        <v>953</v>
      </c>
      <c r="C969" t="s">
        <v>3</v>
      </c>
      <c r="D969" t="s">
        <v>226</v>
      </c>
      <c r="E969" t="str">
        <f t="shared" si="14"/>
        <v>Lufthans</v>
      </c>
      <c r="F969" t="s">
        <v>228</v>
      </c>
      <c r="G969" t="s">
        <v>108</v>
      </c>
      <c r="H969" t="s">
        <v>229</v>
      </c>
      <c r="I969" t="s">
        <v>109</v>
      </c>
      <c r="J969">
        <v>871</v>
      </c>
      <c r="K969">
        <v>4818</v>
      </c>
      <c r="L969">
        <v>22</v>
      </c>
      <c r="M969" s="1">
        <v>5602</v>
      </c>
      <c r="N969" s="1">
        <v>6579</v>
      </c>
      <c r="O969" s="1">
        <v>443282</v>
      </c>
      <c r="P969" s="1">
        <v>0</v>
      </c>
      <c r="Q969" s="1">
        <v>0</v>
      </c>
      <c r="R969" s="1">
        <v>0</v>
      </c>
      <c r="S969" t="s">
        <v>222</v>
      </c>
      <c r="T969" t="s">
        <v>6</v>
      </c>
      <c r="U969" t="s">
        <v>223</v>
      </c>
      <c r="V969" t="s">
        <v>26</v>
      </c>
      <c r="W969" t="s">
        <v>227</v>
      </c>
    </row>
    <row r="970" spans="2:23" x14ac:dyDescent="0.2">
      <c r="B970">
        <v>954</v>
      </c>
      <c r="C970" t="s">
        <v>3</v>
      </c>
      <c r="D970" t="s">
        <v>226</v>
      </c>
      <c r="E970" t="str">
        <f t="shared" si="14"/>
        <v>Lufthans</v>
      </c>
      <c r="F970" t="s">
        <v>108</v>
      </c>
      <c r="G970" t="s">
        <v>228</v>
      </c>
      <c r="H970" t="s">
        <v>109</v>
      </c>
      <c r="I970" t="s">
        <v>229</v>
      </c>
      <c r="J970">
        <v>871</v>
      </c>
      <c r="K970">
        <v>4818</v>
      </c>
      <c r="L970">
        <v>22</v>
      </c>
      <c r="M970" s="1">
        <v>5800</v>
      </c>
      <c r="N970" s="1">
        <v>6579</v>
      </c>
      <c r="O970" s="1">
        <v>262962</v>
      </c>
      <c r="P970" s="1">
        <v>0</v>
      </c>
      <c r="Q970" s="1">
        <v>0</v>
      </c>
      <c r="R970" s="1">
        <v>0</v>
      </c>
      <c r="S970" t="s">
        <v>6</v>
      </c>
      <c r="T970" t="s">
        <v>222</v>
      </c>
      <c r="U970" t="s">
        <v>26</v>
      </c>
      <c r="V970" t="s">
        <v>223</v>
      </c>
      <c r="W970" t="s">
        <v>227</v>
      </c>
    </row>
    <row r="971" spans="2:23" x14ac:dyDescent="0.2">
      <c r="B971">
        <v>955</v>
      </c>
      <c r="C971" t="s">
        <v>3</v>
      </c>
      <c r="D971" t="s">
        <v>19</v>
      </c>
      <c r="E971" t="str">
        <f t="shared" si="14"/>
        <v>American</v>
      </c>
      <c r="F971" t="s">
        <v>44</v>
      </c>
      <c r="G971" t="s">
        <v>313</v>
      </c>
      <c r="H971" t="s">
        <v>45</v>
      </c>
      <c r="I971" t="s">
        <v>314</v>
      </c>
      <c r="J971">
        <v>887</v>
      </c>
      <c r="K971">
        <v>4823</v>
      </c>
      <c r="L971">
        <v>31</v>
      </c>
      <c r="M971" s="1">
        <v>5761</v>
      </c>
      <c r="N971" s="1">
        <v>7006</v>
      </c>
      <c r="O971" s="1">
        <v>175021</v>
      </c>
      <c r="P971" s="1">
        <v>0</v>
      </c>
      <c r="Q971" s="1">
        <v>273.46666666666664</v>
      </c>
      <c r="R971" s="1">
        <v>258.68333333333334</v>
      </c>
      <c r="S971" t="s">
        <v>6</v>
      </c>
      <c r="T971" t="s">
        <v>315</v>
      </c>
      <c r="U971" t="s">
        <v>46</v>
      </c>
      <c r="V971" t="s">
        <v>316</v>
      </c>
      <c r="W971" t="s">
        <v>20</v>
      </c>
    </row>
    <row r="972" spans="2:23" x14ac:dyDescent="0.2">
      <c r="B972">
        <v>956</v>
      </c>
      <c r="C972" t="s">
        <v>3</v>
      </c>
      <c r="D972" t="s">
        <v>19</v>
      </c>
      <c r="E972" t="str">
        <f t="shared" si="14"/>
        <v>American</v>
      </c>
      <c r="F972" t="s">
        <v>313</v>
      </c>
      <c r="G972" t="s">
        <v>44</v>
      </c>
      <c r="H972" t="s">
        <v>314</v>
      </c>
      <c r="I972" t="s">
        <v>45</v>
      </c>
      <c r="J972">
        <v>887</v>
      </c>
      <c r="K972">
        <v>4823</v>
      </c>
      <c r="L972">
        <v>31</v>
      </c>
      <c r="M972" s="1">
        <v>6378</v>
      </c>
      <c r="N972" s="1">
        <v>7006</v>
      </c>
      <c r="O972" s="1">
        <v>679664</v>
      </c>
      <c r="P972" s="1">
        <v>0</v>
      </c>
      <c r="Q972" s="1">
        <v>323.96666666666664</v>
      </c>
      <c r="R972" s="1">
        <v>299.14999999999998</v>
      </c>
      <c r="S972" t="s">
        <v>315</v>
      </c>
      <c r="T972" t="s">
        <v>6</v>
      </c>
      <c r="U972" t="s">
        <v>316</v>
      </c>
      <c r="V972" t="s">
        <v>46</v>
      </c>
      <c r="W972" t="s">
        <v>20</v>
      </c>
    </row>
    <row r="973" spans="2:23" x14ac:dyDescent="0.2">
      <c r="B973">
        <v>957</v>
      </c>
      <c r="C973" t="s">
        <v>3</v>
      </c>
      <c r="D973" t="s">
        <v>317</v>
      </c>
      <c r="E973" t="str">
        <f t="shared" si="14"/>
        <v>Compagni</v>
      </c>
      <c r="F973" t="s">
        <v>44</v>
      </c>
      <c r="G973" t="s">
        <v>313</v>
      </c>
      <c r="H973" t="s">
        <v>45</v>
      </c>
      <c r="I973" t="s">
        <v>314</v>
      </c>
      <c r="J973">
        <v>696</v>
      </c>
      <c r="K973">
        <v>4823</v>
      </c>
      <c r="L973">
        <v>31</v>
      </c>
      <c r="M973" s="1">
        <v>6518</v>
      </c>
      <c r="N973" s="1">
        <v>7719</v>
      </c>
      <c r="O973" s="1">
        <v>145006</v>
      </c>
      <c r="P973" s="1">
        <v>0</v>
      </c>
      <c r="Q973" s="1">
        <v>0</v>
      </c>
      <c r="R973" s="1">
        <v>0</v>
      </c>
      <c r="S973" t="s">
        <v>6</v>
      </c>
      <c r="T973" t="s">
        <v>315</v>
      </c>
      <c r="U973" t="s">
        <v>46</v>
      </c>
      <c r="V973" t="s">
        <v>316</v>
      </c>
      <c r="W973" t="s">
        <v>318</v>
      </c>
    </row>
    <row r="974" spans="2:23" x14ac:dyDescent="0.2">
      <c r="B974">
        <v>958</v>
      </c>
      <c r="C974" t="s">
        <v>3</v>
      </c>
      <c r="D974" t="s">
        <v>317</v>
      </c>
      <c r="E974" t="str">
        <f t="shared" si="14"/>
        <v>Compagni</v>
      </c>
      <c r="F974" t="s">
        <v>313</v>
      </c>
      <c r="G974" t="s">
        <v>44</v>
      </c>
      <c r="H974" t="s">
        <v>314</v>
      </c>
      <c r="I974" t="s">
        <v>45</v>
      </c>
      <c r="J974">
        <v>696</v>
      </c>
      <c r="K974">
        <v>4823</v>
      </c>
      <c r="L974">
        <v>31</v>
      </c>
      <c r="M974" s="1">
        <v>7066</v>
      </c>
      <c r="N974" s="1">
        <v>7719</v>
      </c>
      <c r="O974" s="1">
        <v>482075</v>
      </c>
      <c r="P974" s="1">
        <v>0</v>
      </c>
      <c r="Q974" s="1">
        <v>0</v>
      </c>
      <c r="R974" s="1">
        <v>0</v>
      </c>
      <c r="S974" t="s">
        <v>315</v>
      </c>
      <c r="T974" t="s">
        <v>6</v>
      </c>
      <c r="U974" t="s">
        <v>316</v>
      </c>
      <c r="V974" t="s">
        <v>46</v>
      </c>
      <c r="W974" t="s">
        <v>318</v>
      </c>
    </row>
    <row r="975" spans="2:23" x14ac:dyDescent="0.2">
      <c r="B975">
        <v>959</v>
      </c>
      <c r="C975" t="s">
        <v>3</v>
      </c>
      <c r="D975" t="s">
        <v>12</v>
      </c>
      <c r="E975" t="str">
        <f t="shared" si="14"/>
        <v>United A</v>
      </c>
      <c r="F975" t="s">
        <v>44</v>
      </c>
      <c r="G975" t="s">
        <v>313</v>
      </c>
      <c r="H975" t="s">
        <v>45</v>
      </c>
      <c r="I975" t="s">
        <v>314</v>
      </c>
      <c r="J975">
        <v>626</v>
      </c>
      <c r="K975">
        <v>4823</v>
      </c>
      <c r="L975">
        <v>31</v>
      </c>
      <c r="M975" s="1">
        <v>5913</v>
      </c>
      <c r="N975" s="1">
        <v>6634</v>
      </c>
      <c r="O975" s="1">
        <v>10777</v>
      </c>
      <c r="P975" s="1">
        <v>0</v>
      </c>
      <c r="Q975" s="1">
        <v>287.53333333333336</v>
      </c>
      <c r="R975" s="1">
        <v>272.7</v>
      </c>
      <c r="S975" t="s">
        <v>6</v>
      </c>
      <c r="T975" t="s">
        <v>315</v>
      </c>
      <c r="U975" t="s">
        <v>46</v>
      </c>
      <c r="V975" t="s">
        <v>316</v>
      </c>
      <c r="W975" t="s">
        <v>13</v>
      </c>
    </row>
    <row r="976" spans="2:23" x14ac:dyDescent="0.2">
      <c r="B976">
        <v>960</v>
      </c>
      <c r="C976" t="s">
        <v>8</v>
      </c>
      <c r="D976" t="s">
        <v>12</v>
      </c>
      <c r="E976" t="str">
        <f t="shared" si="14"/>
        <v>United A</v>
      </c>
      <c r="F976" t="s">
        <v>313</v>
      </c>
      <c r="G976" t="s">
        <v>44</v>
      </c>
      <c r="H976" t="s">
        <v>314</v>
      </c>
      <c r="I976" t="s">
        <v>45</v>
      </c>
      <c r="J976">
        <v>626</v>
      </c>
      <c r="K976">
        <v>4823</v>
      </c>
      <c r="L976">
        <v>31</v>
      </c>
      <c r="M976" s="1">
        <v>6103</v>
      </c>
      <c r="N976" s="1">
        <v>6634</v>
      </c>
      <c r="O976" s="1">
        <v>421704</v>
      </c>
      <c r="P976" s="1">
        <v>0</v>
      </c>
      <c r="Q976" s="1">
        <v>335.63333333333333</v>
      </c>
      <c r="R976" s="1">
        <v>309.46666666666664</v>
      </c>
      <c r="S976" t="s">
        <v>315</v>
      </c>
      <c r="T976" t="s">
        <v>6</v>
      </c>
      <c r="U976" t="s">
        <v>316</v>
      </c>
      <c r="V976" t="s">
        <v>46</v>
      </c>
      <c r="W976" t="s">
        <v>13</v>
      </c>
    </row>
    <row r="977" spans="2:23" x14ac:dyDescent="0.2">
      <c r="B977">
        <v>961</v>
      </c>
      <c r="C977" t="s">
        <v>3</v>
      </c>
      <c r="D977" t="s">
        <v>504</v>
      </c>
      <c r="E977" t="str">
        <f t="shared" ref="E977:E1040" si="15">LEFT(W977,8)</f>
        <v>Norwegia</v>
      </c>
      <c r="F977" t="s">
        <v>506</v>
      </c>
      <c r="G977" t="s">
        <v>118</v>
      </c>
      <c r="H977" t="s">
        <v>507</v>
      </c>
      <c r="I977" t="s">
        <v>119</v>
      </c>
      <c r="J977">
        <v>889</v>
      </c>
      <c r="K977">
        <v>4825</v>
      </c>
      <c r="L977">
        <v>18</v>
      </c>
      <c r="M977" s="1">
        <v>5772</v>
      </c>
      <c r="N977" s="1">
        <v>6192</v>
      </c>
      <c r="O977" s="1">
        <v>45538</v>
      </c>
      <c r="P977" s="1">
        <v>0</v>
      </c>
      <c r="Q977" s="1">
        <v>0</v>
      </c>
      <c r="R977" s="1">
        <v>0</v>
      </c>
      <c r="S977" t="s">
        <v>494</v>
      </c>
      <c r="T977" t="s">
        <v>6</v>
      </c>
      <c r="U977" t="s">
        <v>495</v>
      </c>
      <c r="V977" t="s">
        <v>120</v>
      </c>
      <c r="W977" t="s">
        <v>505</v>
      </c>
    </row>
    <row r="978" spans="2:23" x14ac:dyDescent="0.2">
      <c r="B978">
        <v>962</v>
      </c>
      <c r="C978" t="s">
        <v>3</v>
      </c>
      <c r="D978" t="s">
        <v>504</v>
      </c>
      <c r="E978" t="str">
        <f t="shared" si="15"/>
        <v>Norwegia</v>
      </c>
      <c r="F978" t="s">
        <v>118</v>
      </c>
      <c r="G978" t="s">
        <v>506</v>
      </c>
      <c r="H978" t="s">
        <v>119</v>
      </c>
      <c r="I978" t="s">
        <v>507</v>
      </c>
      <c r="J978">
        <v>889</v>
      </c>
      <c r="K978">
        <v>4825</v>
      </c>
      <c r="L978">
        <v>18</v>
      </c>
      <c r="M978" s="1">
        <v>5636</v>
      </c>
      <c r="N978" s="1">
        <v>6192</v>
      </c>
      <c r="O978" s="1">
        <v>2552</v>
      </c>
      <c r="P978" s="1">
        <v>0</v>
      </c>
      <c r="Q978" s="1">
        <v>0</v>
      </c>
      <c r="R978" s="1">
        <v>0</v>
      </c>
      <c r="S978" t="s">
        <v>6</v>
      </c>
      <c r="T978" t="s">
        <v>494</v>
      </c>
      <c r="U978" t="s">
        <v>120</v>
      </c>
      <c r="V978" t="s">
        <v>495</v>
      </c>
      <c r="W978" t="s">
        <v>505</v>
      </c>
    </row>
    <row r="979" spans="2:23" x14ac:dyDescent="0.2">
      <c r="B979">
        <v>963</v>
      </c>
      <c r="C979" t="s">
        <v>3</v>
      </c>
      <c r="D979" t="s">
        <v>472</v>
      </c>
      <c r="E979" t="str">
        <f t="shared" si="15"/>
        <v>Turk Hav</v>
      </c>
      <c r="F979" t="s">
        <v>47</v>
      </c>
      <c r="G979" t="s">
        <v>474</v>
      </c>
      <c r="H979" t="s">
        <v>48</v>
      </c>
      <c r="I979" t="s">
        <v>475</v>
      </c>
      <c r="J979">
        <v>696</v>
      </c>
      <c r="K979">
        <v>4829</v>
      </c>
      <c r="L979">
        <v>31</v>
      </c>
      <c r="M979" s="1">
        <v>8703</v>
      </c>
      <c r="N979" s="1">
        <v>8959</v>
      </c>
      <c r="O979" s="1">
        <v>180246</v>
      </c>
      <c r="P979" s="1">
        <v>0</v>
      </c>
      <c r="Q979" s="1">
        <v>0</v>
      </c>
      <c r="R979" s="1">
        <v>0</v>
      </c>
      <c r="S979" t="s">
        <v>6</v>
      </c>
      <c r="T979" t="s">
        <v>476</v>
      </c>
      <c r="U979" t="s">
        <v>49</v>
      </c>
      <c r="V979" t="s">
        <v>477</v>
      </c>
      <c r="W979" t="s">
        <v>473</v>
      </c>
    </row>
    <row r="980" spans="2:23" x14ac:dyDescent="0.2">
      <c r="B980">
        <v>964</v>
      </c>
      <c r="C980" t="s">
        <v>3</v>
      </c>
      <c r="D980" t="s">
        <v>472</v>
      </c>
      <c r="E980" t="str">
        <f t="shared" si="15"/>
        <v>Turk Hav</v>
      </c>
      <c r="F980" t="s">
        <v>474</v>
      </c>
      <c r="G980" t="s">
        <v>47</v>
      </c>
      <c r="H980" t="s">
        <v>475</v>
      </c>
      <c r="I980" t="s">
        <v>48</v>
      </c>
      <c r="J980">
        <v>696</v>
      </c>
      <c r="K980">
        <v>4829</v>
      </c>
      <c r="L980">
        <v>31</v>
      </c>
      <c r="M980" s="1">
        <v>8082</v>
      </c>
      <c r="N980" s="1">
        <v>8959</v>
      </c>
      <c r="O980" s="1">
        <v>192480</v>
      </c>
      <c r="P980" s="1">
        <v>0</v>
      </c>
      <c r="Q980" s="1">
        <v>0</v>
      </c>
      <c r="R980" s="1">
        <v>0</v>
      </c>
      <c r="S980" t="s">
        <v>476</v>
      </c>
      <c r="T980" t="s">
        <v>6</v>
      </c>
      <c r="U980" t="s">
        <v>477</v>
      </c>
      <c r="V980" t="s">
        <v>49</v>
      </c>
      <c r="W980" t="s">
        <v>473</v>
      </c>
    </row>
    <row r="981" spans="2:23" x14ac:dyDescent="0.2">
      <c r="B981">
        <v>965</v>
      </c>
      <c r="C981" t="s">
        <v>3</v>
      </c>
      <c r="D981" t="s">
        <v>226</v>
      </c>
      <c r="E981" t="str">
        <f t="shared" si="15"/>
        <v>Lufthans</v>
      </c>
      <c r="F981" t="s">
        <v>228</v>
      </c>
      <c r="G981" t="s">
        <v>24</v>
      </c>
      <c r="H981" t="s">
        <v>229</v>
      </c>
      <c r="I981" t="s">
        <v>25</v>
      </c>
      <c r="J981">
        <v>882</v>
      </c>
      <c r="K981">
        <v>4833</v>
      </c>
      <c r="L981">
        <v>31</v>
      </c>
      <c r="M981" s="1">
        <v>13316</v>
      </c>
      <c r="N981" s="1">
        <v>15779</v>
      </c>
      <c r="O981" s="1">
        <v>603471</v>
      </c>
      <c r="P981" s="1">
        <v>0</v>
      </c>
      <c r="Q981" s="1">
        <v>0</v>
      </c>
      <c r="R981" s="1">
        <v>0</v>
      </c>
      <c r="S981" t="s">
        <v>222</v>
      </c>
      <c r="T981" t="s">
        <v>6</v>
      </c>
      <c r="U981" t="s">
        <v>223</v>
      </c>
      <c r="V981" t="s">
        <v>26</v>
      </c>
      <c r="W981" t="s">
        <v>227</v>
      </c>
    </row>
    <row r="982" spans="2:23" x14ac:dyDescent="0.2">
      <c r="B982">
        <v>966</v>
      </c>
      <c r="C982" t="s">
        <v>3</v>
      </c>
      <c r="D982" t="s">
        <v>226</v>
      </c>
      <c r="E982" t="str">
        <f t="shared" si="15"/>
        <v>Lufthans</v>
      </c>
      <c r="F982" t="s">
        <v>24</v>
      </c>
      <c r="G982" t="s">
        <v>228</v>
      </c>
      <c r="H982" t="s">
        <v>25</v>
      </c>
      <c r="I982" t="s">
        <v>229</v>
      </c>
      <c r="J982">
        <v>882</v>
      </c>
      <c r="K982">
        <v>4833</v>
      </c>
      <c r="L982">
        <v>31</v>
      </c>
      <c r="M982" s="1">
        <v>13956</v>
      </c>
      <c r="N982" s="1">
        <v>15779</v>
      </c>
      <c r="O982" s="1">
        <v>539596</v>
      </c>
      <c r="P982" s="1">
        <v>0</v>
      </c>
      <c r="Q982" s="1">
        <v>0</v>
      </c>
      <c r="R982" s="1">
        <v>0</v>
      </c>
      <c r="S982" t="s">
        <v>6</v>
      </c>
      <c r="T982" t="s">
        <v>222</v>
      </c>
      <c r="U982" t="s">
        <v>26</v>
      </c>
      <c r="V982" t="s">
        <v>223</v>
      </c>
      <c r="W982" t="s">
        <v>227</v>
      </c>
    </row>
    <row r="983" spans="2:23" x14ac:dyDescent="0.2">
      <c r="B983">
        <v>967</v>
      </c>
      <c r="C983" t="s">
        <v>3</v>
      </c>
      <c r="D983" t="s">
        <v>303</v>
      </c>
      <c r="E983" t="str">
        <f t="shared" si="15"/>
        <v xml:space="preserve">British </v>
      </c>
      <c r="F983" t="s">
        <v>33</v>
      </c>
      <c r="G983" t="s">
        <v>508</v>
      </c>
      <c r="H983" t="s">
        <v>34</v>
      </c>
      <c r="I983" t="s">
        <v>507</v>
      </c>
      <c r="J983">
        <v>627</v>
      </c>
      <c r="K983">
        <v>4834</v>
      </c>
      <c r="L983">
        <v>62</v>
      </c>
      <c r="M983" s="1">
        <v>9823</v>
      </c>
      <c r="N983" s="1">
        <v>13578</v>
      </c>
      <c r="O983" s="1">
        <v>1257749</v>
      </c>
      <c r="P983" s="1">
        <v>0</v>
      </c>
      <c r="Q983" s="1">
        <v>0</v>
      </c>
      <c r="R983" s="1">
        <v>0</v>
      </c>
      <c r="S983" t="s">
        <v>6</v>
      </c>
      <c r="T983" t="s">
        <v>494</v>
      </c>
      <c r="U983" t="s">
        <v>32</v>
      </c>
      <c r="V983" t="s">
        <v>495</v>
      </c>
      <c r="W983" t="s">
        <v>304</v>
      </c>
    </row>
    <row r="984" spans="2:23" x14ac:dyDescent="0.2">
      <c r="B984">
        <v>968</v>
      </c>
      <c r="C984" t="s">
        <v>3</v>
      </c>
      <c r="D984" t="s">
        <v>303</v>
      </c>
      <c r="E984" t="str">
        <f t="shared" si="15"/>
        <v xml:space="preserve">British </v>
      </c>
      <c r="F984" t="s">
        <v>508</v>
      </c>
      <c r="G984" t="s">
        <v>33</v>
      </c>
      <c r="H984" t="s">
        <v>507</v>
      </c>
      <c r="I984" t="s">
        <v>34</v>
      </c>
      <c r="J984">
        <v>627</v>
      </c>
      <c r="K984">
        <v>4834</v>
      </c>
      <c r="L984">
        <v>62</v>
      </c>
      <c r="M984" s="1">
        <v>10569</v>
      </c>
      <c r="N984" s="1">
        <v>13578</v>
      </c>
      <c r="O984" s="1">
        <v>1728421</v>
      </c>
      <c r="P984" s="1">
        <v>0</v>
      </c>
      <c r="Q984" s="1">
        <v>0</v>
      </c>
      <c r="R984" s="1">
        <v>0</v>
      </c>
      <c r="S984" t="s">
        <v>494</v>
      </c>
      <c r="T984" t="s">
        <v>6</v>
      </c>
      <c r="U984" t="s">
        <v>495</v>
      </c>
      <c r="V984" t="s">
        <v>32</v>
      </c>
      <c r="W984" t="s">
        <v>304</v>
      </c>
    </row>
    <row r="985" spans="2:23" x14ac:dyDescent="0.2">
      <c r="B985">
        <v>969</v>
      </c>
      <c r="C985" t="s">
        <v>3</v>
      </c>
      <c r="D985" t="s">
        <v>12</v>
      </c>
      <c r="E985" t="str">
        <f t="shared" si="15"/>
        <v>United A</v>
      </c>
      <c r="F985" t="s">
        <v>33</v>
      </c>
      <c r="G985" t="s">
        <v>508</v>
      </c>
      <c r="H985" t="s">
        <v>34</v>
      </c>
      <c r="I985" t="s">
        <v>507</v>
      </c>
      <c r="J985">
        <v>627</v>
      </c>
      <c r="K985">
        <v>4834</v>
      </c>
      <c r="L985">
        <v>62</v>
      </c>
      <c r="M985" s="1">
        <v>14082</v>
      </c>
      <c r="N985" s="1">
        <v>16554</v>
      </c>
      <c r="O985" s="1">
        <v>563723</v>
      </c>
      <c r="P985" s="1">
        <v>35</v>
      </c>
      <c r="Q985" s="1">
        <v>560.35</v>
      </c>
      <c r="R985" s="1">
        <v>530.93333333333328</v>
      </c>
      <c r="S985" t="s">
        <v>6</v>
      </c>
      <c r="T985" t="s">
        <v>494</v>
      </c>
      <c r="U985" t="s">
        <v>32</v>
      </c>
      <c r="V985" t="s">
        <v>495</v>
      </c>
      <c r="W985" t="s">
        <v>13</v>
      </c>
    </row>
    <row r="986" spans="2:23" x14ac:dyDescent="0.2">
      <c r="B986">
        <v>970</v>
      </c>
      <c r="C986" t="s">
        <v>3</v>
      </c>
      <c r="D986" t="s">
        <v>12</v>
      </c>
      <c r="E986" t="str">
        <f t="shared" si="15"/>
        <v>United A</v>
      </c>
      <c r="F986" t="s">
        <v>508</v>
      </c>
      <c r="G986" t="s">
        <v>33</v>
      </c>
      <c r="H986" t="s">
        <v>507</v>
      </c>
      <c r="I986" t="s">
        <v>34</v>
      </c>
      <c r="J986">
        <v>627</v>
      </c>
      <c r="K986">
        <v>4834</v>
      </c>
      <c r="L986">
        <v>62</v>
      </c>
      <c r="M986" s="1">
        <v>13077</v>
      </c>
      <c r="N986" s="1">
        <v>16554</v>
      </c>
      <c r="O986" s="1">
        <v>1454785</v>
      </c>
      <c r="P986" s="1">
        <v>87243</v>
      </c>
      <c r="Q986" s="1">
        <v>628.23333333333335</v>
      </c>
      <c r="R986" s="1">
        <v>594.7166666666667</v>
      </c>
      <c r="S986" t="s">
        <v>494</v>
      </c>
      <c r="T986" t="s">
        <v>6</v>
      </c>
      <c r="U986" t="s">
        <v>495</v>
      </c>
      <c r="V986" t="s">
        <v>32</v>
      </c>
      <c r="W986" t="s">
        <v>13</v>
      </c>
    </row>
    <row r="987" spans="2:23" x14ac:dyDescent="0.2">
      <c r="B987">
        <v>971</v>
      </c>
      <c r="C987" t="s">
        <v>3</v>
      </c>
      <c r="D987" t="s">
        <v>270</v>
      </c>
      <c r="E987" t="str">
        <f t="shared" si="15"/>
        <v xml:space="preserve">Polskie </v>
      </c>
      <c r="F987" t="s">
        <v>266</v>
      </c>
      <c r="G987" t="s">
        <v>44</v>
      </c>
      <c r="H987" t="s">
        <v>267</v>
      </c>
      <c r="I987" t="s">
        <v>45</v>
      </c>
      <c r="J987">
        <v>696</v>
      </c>
      <c r="K987">
        <v>4840</v>
      </c>
      <c r="L987">
        <v>8</v>
      </c>
      <c r="M987" s="1">
        <v>1975</v>
      </c>
      <c r="N987" s="1">
        <v>2392</v>
      </c>
      <c r="O987" s="1">
        <v>144635</v>
      </c>
      <c r="P987" s="1">
        <v>0</v>
      </c>
      <c r="Q987" s="1">
        <v>0</v>
      </c>
      <c r="R987" s="1">
        <v>0</v>
      </c>
      <c r="S987" t="s">
        <v>268</v>
      </c>
      <c r="T987" t="s">
        <v>6</v>
      </c>
      <c r="U987" t="s">
        <v>269</v>
      </c>
      <c r="V987" t="s">
        <v>46</v>
      </c>
      <c r="W987" t="s">
        <v>271</v>
      </c>
    </row>
    <row r="988" spans="2:23" x14ac:dyDescent="0.2">
      <c r="B988">
        <v>972</v>
      </c>
      <c r="C988" t="s">
        <v>3</v>
      </c>
      <c r="D988" t="s">
        <v>270</v>
      </c>
      <c r="E988" t="str">
        <f t="shared" si="15"/>
        <v xml:space="preserve">Polskie </v>
      </c>
      <c r="F988" t="s">
        <v>44</v>
      </c>
      <c r="G988" t="s">
        <v>266</v>
      </c>
      <c r="H988" t="s">
        <v>45</v>
      </c>
      <c r="I988" t="s">
        <v>267</v>
      </c>
      <c r="J988">
        <v>696</v>
      </c>
      <c r="K988">
        <v>4840</v>
      </c>
      <c r="L988">
        <v>8</v>
      </c>
      <c r="M988" s="1">
        <v>1176</v>
      </c>
      <c r="N988" s="1">
        <v>2392</v>
      </c>
      <c r="O988" s="1">
        <v>140041</v>
      </c>
      <c r="P988" s="1">
        <v>0</v>
      </c>
      <c r="Q988" s="1">
        <v>0</v>
      </c>
      <c r="R988" s="1">
        <v>0</v>
      </c>
      <c r="S988" t="s">
        <v>6</v>
      </c>
      <c r="T988" t="s">
        <v>268</v>
      </c>
      <c r="U988" t="s">
        <v>46</v>
      </c>
      <c r="V988" t="s">
        <v>269</v>
      </c>
      <c r="W988" t="s">
        <v>271</v>
      </c>
    </row>
    <row r="989" spans="2:23" x14ac:dyDescent="0.2">
      <c r="B989">
        <v>973</v>
      </c>
      <c r="C989" t="s">
        <v>3</v>
      </c>
      <c r="D989" t="s">
        <v>151</v>
      </c>
      <c r="E989" t="str">
        <f t="shared" si="15"/>
        <v>Norwegia</v>
      </c>
      <c r="F989" t="s">
        <v>147</v>
      </c>
      <c r="G989" t="s">
        <v>50</v>
      </c>
      <c r="H989" t="s">
        <v>148</v>
      </c>
      <c r="I989" t="s">
        <v>51</v>
      </c>
      <c r="J989">
        <v>887</v>
      </c>
      <c r="K989">
        <v>4863</v>
      </c>
      <c r="L989">
        <v>5</v>
      </c>
      <c r="M989" s="1">
        <v>1423</v>
      </c>
      <c r="N989" s="1">
        <v>1455</v>
      </c>
      <c r="O989" s="1">
        <v>132062</v>
      </c>
      <c r="P989" s="1">
        <v>0</v>
      </c>
      <c r="Q989" s="1">
        <v>0</v>
      </c>
      <c r="R989" s="1">
        <v>0</v>
      </c>
      <c r="S989" t="s">
        <v>149</v>
      </c>
      <c r="T989" t="s">
        <v>6</v>
      </c>
      <c r="U989" t="s">
        <v>150</v>
      </c>
      <c r="V989" t="s">
        <v>26</v>
      </c>
      <c r="W989" t="s">
        <v>152</v>
      </c>
    </row>
    <row r="990" spans="2:23" x14ac:dyDescent="0.2">
      <c r="B990">
        <v>974</v>
      </c>
      <c r="C990" t="s">
        <v>3</v>
      </c>
      <c r="D990" t="s">
        <v>151</v>
      </c>
      <c r="E990" t="str">
        <f t="shared" si="15"/>
        <v>Norwegia</v>
      </c>
      <c r="F990" t="s">
        <v>147</v>
      </c>
      <c r="G990" t="s">
        <v>50</v>
      </c>
      <c r="H990" t="s">
        <v>148</v>
      </c>
      <c r="I990" t="s">
        <v>51</v>
      </c>
      <c r="J990">
        <v>889</v>
      </c>
      <c r="K990">
        <v>4863</v>
      </c>
      <c r="L990">
        <v>4</v>
      </c>
      <c r="M990" s="1">
        <v>1209</v>
      </c>
      <c r="N990" s="1">
        <v>1376</v>
      </c>
      <c r="O990" s="1">
        <v>108823</v>
      </c>
      <c r="P990" s="1">
        <v>0</v>
      </c>
      <c r="Q990" s="1">
        <v>0</v>
      </c>
      <c r="R990" s="1">
        <v>0</v>
      </c>
      <c r="S990" t="s">
        <v>149</v>
      </c>
      <c r="T990" t="s">
        <v>6</v>
      </c>
      <c r="U990" t="s">
        <v>150</v>
      </c>
      <c r="V990" t="s">
        <v>26</v>
      </c>
      <c r="W990" t="s">
        <v>152</v>
      </c>
    </row>
    <row r="991" spans="2:23" x14ac:dyDescent="0.2">
      <c r="B991">
        <v>975</v>
      </c>
      <c r="C991" t="s">
        <v>3</v>
      </c>
      <c r="D991" t="s">
        <v>151</v>
      </c>
      <c r="E991" t="str">
        <f t="shared" si="15"/>
        <v>Norwegia</v>
      </c>
      <c r="F991" t="s">
        <v>50</v>
      </c>
      <c r="G991" t="s">
        <v>147</v>
      </c>
      <c r="H991" t="s">
        <v>51</v>
      </c>
      <c r="I991" t="s">
        <v>148</v>
      </c>
      <c r="J991">
        <v>887</v>
      </c>
      <c r="K991">
        <v>4863</v>
      </c>
      <c r="L991">
        <v>5</v>
      </c>
      <c r="M991" s="1">
        <v>1402</v>
      </c>
      <c r="N991" s="1">
        <v>1455</v>
      </c>
      <c r="O991" s="1">
        <v>0</v>
      </c>
      <c r="P991" s="1">
        <v>0</v>
      </c>
      <c r="Q991" s="1">
        <v>0</v>
      </c>
      <c r="R991" s="1">
        <v>0</v>
      </c>
      <c r="S991" t="s">
        <v>6</v>
      </c>
      <c r="T991" t="s">
        <v>149</v>
      </c>
      <c r="U991" t="s">
        <v>26</v>
      </c>
      <c r="V991" t="s">
        <v>150</v>
      </c>
      <c r="W991" t="s">
        <v>152</v>
      </c>
    </row>
    <row r="992" spans="2:23" x14ac:dyDescent="0.2">
      <c r="B992">
        <v>976</v>
      </c>
      <c r="C992" t="s">
        <v>3</v>
      </c>
      <c r="D992" t="s">
        <v>151</v>
      </c>
      <c r="E992" t="str">
        <f t="shared" si="15"/>
        <v>Norwegia</v>
      </c>
      <c r="F992" t="s">
        <v>50</v>
      </c>
      <c r="G992" t="s">
        <v>147</v>
      </c>
      <c r="H992" t="s">
        <v>51</v>
      </c>
      <c r="I992" t="s">
        <v>148</v>
      </c>
      <c r="J992">
        <v>889</v>
      </c>
      <c r="K992">
        <v>4863</v>
      </c>
      <c r="L992">
        <v>4</v>
      </c>
      <c r="M992" s="1">
        <v>1273</v>
      </c>
      <c r="N992" s="1">
        <v>1376</v>
      </c>
      <c r="O992" s="1">
        <v>0</v>
      </c>
      <c r="P992" s="1">
        <v>0</v>
      </c>
      <c r="Q992" s="1">
        <v>0</v>
      </c>
      <c r="R992" s="1">
        <v>0</v>
      </c>
      <c r="S992" t="s">
        <v>6</v>
      </c>
      <c r="T992" t="s">
        <v>149</v>
      </c>
      <c r="U992" t="s">
        <v>26</v>
      </c>
      <c r="V992" t="s">
        <v>150</v>
      </c>
      <c r="W992" t="s">
        <v>152</v>
      </c>
    </row>
    <row r="993" spans="2:23" x14ac:dyDescent="0.2">
      <c r="B993">
        <v>977</v>
      </c>
      <c r="C993" t="s">
        <v>3</v>
      </c>
      <c r="D993" t="s">
        <v>417</v>
      </c>
      <c r="E993" t="str">
        <f t="shared" si="15"/>
        <v>Aeroflot</v>
      </c>
      <c r="F993" t="s">
        <v>419</v>
      </c>
      <c r="G993" t="s">
        <v>41</v>
      </c>
      <c r="H993" t="s">
        <v>420</v>
      </c>
      <c r="I993" t="s">
        <v>42</v>
      </c>
      <c r="J993">
        <v>696</v>
      </c>
      <c r="K993">
        <v>4867</v>
      </c>
      <c r="L993">
        <v>13</v>
      </c>
      <c r="M993" s="1">
        <v>3767</v>
      </c>
      <c r="N993" s="1">
        <v>3926</v>
      </c>
      <c r="O993" s="1">
        <v>11260</v>
      </c>
      <c r="P993" s="1">
        <v>0</v>
      </c>
      <c r="Q993" s="1">
        <v>0</v>
      </c>
      <c r="R993" s="1">
        <v>0</v>
      </c>
      <c r="S993" t="s">
        <v>415</v>
      </c>
      <c r="T993" t="s">
        <v>6</v>
      </c>
      <c r="U993" t="s">
        <v>416</v>
      </c>
      <c r="V993" t="s">
        <v>43</v>
      </c>
      <c r="W993" t="s">
        <v>418</v>
      </c>
    </row>
    <row r="994" spans="2:23" x14ac:dyDescent="0.2">
      <c r="B994">
        <v>978</v>
      </c>
      <c r="C994" t="s">
        <v>3</v>
      </c>
      <c r="D994" t="s">
        <v>417</v>
      </c>
      <c r="E994" t="str">
        <f t="shared" si="15"/>
        <v>Aeroflot</v>
      </c>
      <c r="F994" t="s">
        <v>41</v>
      </c>
      <c r="G994" t="s">
        <v>419</v>
      </c>
      <c r="H994" t="s">
        <v>42</v>
      </c>
      <c r="I994" t="s">
        <v>420</v>
      </c>
      <c r="J994">
        <v>696</v>
      </c>
      <c r="K994">
        <v>4867</v>
      </c>
      <c r="L994">
        <v>13</v>
      </c>
      <c r="M994" s="1">
        <v>3373</v>
      </c>
      <c r="N994" s="1">
        <v>3926</v>
      </c>
      <c r="O994" s="1">
        <v>550</v>
      </c>
      <c r="P994" s="1">
        <v>0</v>
      </c>
      <c r="Q994" s="1">
        <v>0</v>
      </c>
      <c r="R994" s="1">
        <v>0</v>
      </c>
      <c r="S994" t="s">
        <v>6</v>
      </c>
      <c r="T994" t="s">
        <v>415</v>
      </c>
      <c r="U994" t="s">
        <v>43</v>
      </c>
      <c r="V994" t="s">
        <v>416</v>
      </c>
      <c r="W994" t="s">
        <v>418</v>
      </c>
    </row>
    <row r="995" spans="2:23" x14ac:dyDescent="0.2">
      <c r="B995">
        <v>979</v>
      </c>
      <c r="C995" t="s">
        <v>3</v>
      </c>
      <c r="D995" t="s">
        <v>14</v>
      </c>
      <c r="E995" t="str">
        <f t="shared" si="15"/>
        <v>Delta Ai</v>
      </c>
      <c r="F995" t="s">
        <v>508</v>
      </c>
      <c r="G995" t="s">
        <v>191</v>
      </c>
      <c r="H995" t="s">
        <v>507</v>
      </c>
      <c r="I995" t="s">
        <v>192</v>
      </c>
      <c r="J995">
        <v>626</v>
      </c>
      <c r="K995">
        <v>4867</v>
      </c>
      <c r="L995">
        <v>31</v>
      </c>
      <c r="M995" s="1">
        <v>5681</v>
      </c>
      <c r="N995" s="1">
        <v>6529</v>
      </c>
      <c r="O995" s="1">
        <v>55135</v>
      </c>
      <c r="P995" s="1">
        <v>0</v>
      </c>
      <c r="Q995" s="1">
        <v>322.55</v>
      </c>
      <c r="R995" s="1">
        <v>304.26666666666665</v>
      </c>
      <c r="S995" t="s">
        <v>494</v>
      </c>
      <c r="T995" t="s">
        <v>6</v>
      </c>
      <c r="U995" t="s">
        <v>495</v>
      </c>
      <c r="V995" t="s">
        <v>193</v>
      </c>
      <c r="W995" t="s">
        <v>15</v>
      </c>
    </row>
    <row r="996" spans="2:23" x14ac:dyDescent="0.2">
      <c r="B996">
        <v>980</v>
      </c>
      <c r="C996" t="s">
        <v>3</v>
      </c>
      <c r="D996" t="s">
        <v>14</v>
      </c>
      <c r="E996" t="str">
        <f t="shared" si="15"/>
        <v>Delta Ai</v>
      </c>
      <c r="F996" t="s">
        <v>191</v>
      </c>
      <c r="G996" t="s">
        <v>508</v>
      </c>
      <c r="H996" t="s">
        <v>192</v>
      </c>
      <c r="I996" t="s">
        <v>507</v>
      </c>
      <c r="J996">
        <v>626</v>
      </c>
      <c r="K996">
        <v>4867</v>
      </c>
      <c r="L996">
        <v>31</v>
      </c>
      <c r="M996" s="1">
        <v>5920</v>
      </c>
      <c r="N996" s="1">
        <v>6444</v>
      </c>
      <c r="O996" s="1">
        <v>16570</v>
      </c>
      <c r="P996" s="1">
        <v>0</v>
      </c>
      <c r="Q996" s="1">
        <v>295.91666666666669</v>
      </c>
      <c r="R996" s="1">
        <v>279.46666666666664</v>
      </c>
      <c r="S996" t="s">
        <v>6</v>
      </c>
      <c r="T996" t="s">
        <v>494</v>
      </c>
      <c r="U996" t="s">
        <v>193</v>
      </c>
      <c r="V996" t="s">
        <v>495</v>
      </c>
      <c r="W996" t="s">
        <v>15</v>
      </c>
    </row>
    <row r="997" spans="2:23" x14ac:dyDescent="0.2">
      <c r="B997">
        <v>981</v>
      </c>
      <c r="C997" t="s">
        <v>3</v>
      </c>
      <c r="D997" t="s">
        <v>19</v>
      </c>
      <c r="E997" t="str">
        <f t="shared" si="15"/>
        <v>American</v>
      </c>
      <c r="F997" t="s">
        <v>30</v>
      </c>
      <c r="G997" t="s">
        <v>110</v>
      </c>
      <c r="H997" t="s">
        <v>31</v>
      </c>
      <c r="I997" t="s">
        <v>111</v>
      </c>
      <c r="J997">
        <v>627</v>
      </c>
      <c r="K997">
        <v>4869</v>
      </c>
      <c r="L997">
        <v>31</v>
      </c>
      <c r="M997" s="1">
        <v>5594</v>
      </c>
      <c r="N997" s="1">
        <v>8432</v>
      </c>
      <c r="O997" s="1">
        <v>482749</v>
      </c>
      <c r="P997" s="1">
        <v>80246</v>
      </c>
      <c r="Q997" s="1">
        <v>293.14999999999998</v>
      </c>
      <c r="R997" s="1">
        <v>279.25</v>
      </c>
      <c r="S997" t="s">
        <v>6</v>
      </c>
      <c r="T997" t="s">
        <v>112</v>
      </c>
      <c r="U997" t="s">
        <v>32</v>
      </c>
      <c r="V997" t="s">
        <v>113</v>
      </c>
      <c r="W997" t="s">
        <v>20</v>
      </c>
    </row>
    <row r="998" spans="2:23" x14ac:dyDescent="0.2">
      <c r="B998">
        <v>982</v>
      </c>
      <c r="C998" t="s">
        <v>3</v>
      </c>
      <c r="D998" t="s">
        <v>19</v>
      </c>
      <c r="E998" t="str">
        <f t="shared" si="15"/>
        <v>American</v>
      </c>
      <c r="F998" t="s">
        <v>110</v>
      </c>
      <c r="G998" t="s">
        <v>30</v>
      </c>
      <c r="H998" t="s">
        <v>111</v>
      </c>
      <c r="I998" t="s">
        <v>31</v>
      </c>
      <c r="J998">
        <v>627</v>
      </c>
      <c r="K998">
        <v>4869</v>
      </c>
      <c r="L998">
        <v>31</v>
      </c>
      <c r="M998" s="1">
        <v>5946</v>
      </c>
      <c r="N998" s="1">
        <v>8433</v>
      </c>
      <c r="O998" s="1">
        <v>835365</v>
      </c>
      <c r="P998" s="1">
        <v>0</v>
      </c>
      <c r="Q998" s="1">
        <v>308.58333333333331</v>
      </c>
      <c r="R998" s="1">
        <v>292.06666666666666</v>
      </c>
      <c r="S998" t="s">
        <v>112</v>
      </c>
      <c r="T998" t="s">
        <v>6</v>
      </c>
      <c r="U998" t="s">
        <v>113</v>
      </c>
      <c r="V998" t="s">
        <v>32</v>
      </c>
      <c r="W998" t="s">
        <v>20</v>
      </c>
    </row>
    <row r="999" spans="2:23" x14ac:dyDescent="0.2">
      <c r="B999">
        <v>983</v>
      </c>
      <c r="C999" t="s">
        <v>3</v>
      </c>
      <c r="D999" t="s">
        <v>469</v>
      </c>
      <c r="E999" t="str">
        <f t="shared" si="15"/>
        <v>Edelweis</v>
      </c>
      <c r="F999" t="s">
        <v>108</v>
      </c>
      <c r="G999" t="s">
        <v>467</v>
      </c>
      <c r="H999" t="s">
        <v>109</v>
      </c>
      <c r="I999" t="s">
        <v>468</v>
      </c>
      <c r="J999">
        <v>696</v>
      </c>
      <c r="K999">
        <v>4879</v>
      </c>
      <c r="L999">
        <v>9</v>
      </c>
      <c r="M999" s="1">
        <v>1921</v>
      </c>
      <c r="N999" s="1">
        <v>2835</v>
      </c>
      <c r="O999" s="1">
        <v>37635</v>
      </c>
      <c r="P999" s="1">
        <v>0</v>
      </c>
      <c r="Q999" s="1">
        <v>0</v>
      </c>
      <c r="R999" s="1">
        <v>0</v>
      </c>
      <c r="S999" t="s">
        <v>6</v>
      </c>
      <c r="T999" t="s">
        <v>463</v>
      </c>
      <c r="U999" t="s">
        <v>26</v>
      </c>
      <c r="V999" t="s">
        <v>464</v>
      </c>
      <c r="W999" t="s">
        <v>470</v>
      </c>
    </row>
    <row r="1000" spans="2:23" x14ac:dyDescent="0.2">
      <c r="B1000">
        <v>984</v>
      </c>
      <c r="C1000" t="s">
        <v>3</v>
      </c>
      <c r="D1000" t="s">
        <v>469</v>
      </c>
      <c r="E1000" t="str">
        <f t="shared" si="15"/>
        <v>Edelweis</v>
      </c>
      <c r="F1000" t="s">
        <v>467</v>
      </c>
      <c r="G1000" t="s">
        <v>108</v>
      </c>
      <c r="H1000" t="s">
        <v>468</v>
      </c>
      <c r="I1000" t="s">
        <v>109</v>
      </c>
      <c r="J1000">
        <v>696</v>
      </c>
      <c r="K1000">
        <v>4879</v>
      </c>
      <c r="L1000">
        <v>9</v>
      </c>
      <c r="M1000" s="1">
        <v>2168</v>
      </c>
      <c r="N1000" s="1">
        <v>2835</v>
      </c>
      <c r="O1000" s="1">
        <v>113903</v>
      </c>
      <c r="P1000" s="1">
        <v>0</v>
      </c>
      <c r="Q1000" s="1">
        <v>0</v>
      </c>
      <c r="R1000" s="1">
        <v>0</v>
      </c>
      <c r="S1000" t="s">
        <v>463</v>
      </c>
      <c r="T1000" t="s">
        <v>6</v>
      </c>
      <c r="U1000" t="s">
        <v>464</v>
      </c>
      <c r="V1000" t="s">
        <v>26</v>
      </c>
      <c r="W1000" t="s">
        <v>470</v>
      </c>
    </row>
    <row r="1001" spans="2:23" x14ac:dyDescent="0.2">
      <c r="B1001">
        <v>985</v>
      </c>
      <c r="C1001" t="s">
        <v>3</v>
      </c>
      <c r="D1001" t="s">
        <v>151</v>
      </c>
      <c r="E1001" t="str">
        <f t="shared" si="15"/>
        <v>Norwegia</v>
      </c>
      <c r="F1001" t="s">
        <v>81</v>
      </c>
      <c r="G1001" t="s">
        <v>182</v>
      </c>
      <c r="H1001" t="s">
        <v>82</v>
      </c>
      <c r="I1001" t="s">
        <v>183</v>
      </c>
      <c r="J1001">
        <v>887</v>
      </c>
      <c r="K1001">
        <v>4880</v>
      </c>
      <c r="L1001">
        <v>4</v>
      </c>
      <c r="M1001" s="1">
        <v>889</v>
      </c>
      <c r="N1001" s="1">
        <v>1164</v>
      </c>
      <c r="O1001" s="1">
        <v>805</v>
      </c>
      <c r="P1001" s="1">
        <v>0</v>
      </c>
      <c r="Q1001" s="1">
        <v>0</v>
      </c>
      <c r="R1001" s="1">
        <v>0</v>
      </c>
      <c r="S1001" t="s">
        <v>6</v>
      </c>
      <c r="T1001" t="s">
        <v>184</v>
      </c>
      <c r="U1001" t="s">
        <v>83</v>
      </c>
      <c r="V1001" t="s">
        <v>185</v>
      </c>
      <c r="W1001" t="s">
        <v>152</v>
      </c>
    </row>
    <row r="1002" spans="2:23" x14ac:dyDescent="0.2">
      <c r="B1002">
        <v>986</v>
      </c>
      <c r="C1002" t="s">
        <v>3</v>
      </c>
      <c r="D1002" t="s">
        <v>151</v>
      </c>
      <c r="E1002" t="str">
        <f t="shared" si="15"/>
        <v>Norwegia</v>
      </c>
      <c r="F1002" t="s">
        <v>81</v>
      </c>
      <c r="G1002" t="s">
        <v>182</v>
      </c>
      <c r="H1002" t="s">
        <v>82</v>
      </c>
      <c r="I1002" t="s">
        <v>183</v>
      </c>
      <c r="J1002">
        <v>889</v>
      </c>
      <c r="K1002">
        <v>4880</v>
      </c>
      <c r="L1002">
        <v>5</v>
      </c>
      <c r="M1002" s="1">
        <v>1351</v>
      </c>
      <c r="N1002" s="1">
        <v>1720</v>
      </c>
      <c r="O1002" s="1">
        <v>0</v>
      </c>
      <c r="P1002" s="1">
        <v>0</v>
      </c>
      <c r="Q1002" s="1">
        <v>0</v>
      </c>
      <c r="R1002" s="1">
        <v>0</v>
      </c>
      <c r="S1002" t="s">
        <v>6</v>
      </c>
      <c r="T1002" t="s">
        <v>184</v>
      </c>
      <c r="U1002" t="s">
        <v>83</v>
      </c>
      <c r="V1002" t="s">
        <v>185</v>
      </c>
      <c r="W1002" t="s">
        <v>152</v>
      </c>
    </row>
    <row r="1003" spans="2:23" x14ac:dyDescent="0.2">
      <c r="B1003">
        <v>987</v>
      </c>
      <c r="C1003" t="s">
        <v>3</v>
      </c>
      <c r="D1003" t="s">
        <v>151</v>
      </c>
      <c r="E1003" t="str">
        <f t="shared" si="15"/>
        <v>Norwegia</v>
      </c>
      <c r="F1003" t="s">
        <v>182</v>
      </c>
      <c r="G1003" t="s">
        <v>81</v>
      </c>
      <c r="H1003" t="s">
        <v>183</v>
      </c>
      <c r="I1003" t="s">
        <v>82</v>
      </c>
      <c r="J1003">
        <v>887</v>
      </c>
      <c r="K1003">
        <v>4880</v>
      </c>
      <c r="L1003">
        <v>4</v>
      </c>
      <c r="M1003" s="1">
        <v>1039</v>
      </c>
      <c r="N1003" s="1">
        <v>1164</v>
      </c>
      <c r="O1003" s="1">
        <v>7385</v>
      </c>
      <c r="P1003" s="1">
        <v>0</v>
      </c>
      <c r="Q1003" s="1">
        <v>0</v>
      </c>
      <c r="R1003" s="1">
        <v>0</v>
      </c>
      <c r="S1003" t="s">
        <v>184</v>
      </c>
      <c r="T1003" t="s">
        <v>6</v>
      </c>
      <c r="U1003" t="s">
        <v>185</v>
      </c>
      <c r="V1003" t="s">
        <v>83</v>
      </c>
      <c r="W1003" t="s">
        <v>152</v>
      </c>
    </row>
    <row r="1004" spans="2:23" x14ac:dyDescent="0.2">
      <c r="B1004">
        <v>988</v>
      </c>
      <c r="C1004" t="s">
        <v>3</v>
      </c>
      <c r="D1004" t="s">
        <v>151</v>
      </c>
      <c r="E1004" t="str">
        <f t="shared" si="15"/>
        <v>Norwegia</v>
      </c>
      <c r="F1004" t="s">
        <v>182</v>
      </c>
      <c r="G1004" t="s">
        <v>81</v>
      </c>
      <c r="H1004" t="s">
        <v>183</v>
      </c>
      <c r="I1004" t="s">
        <v>82</v>
      </c>
      <c r="J1004">
        <v>889</v>
      </c>
      <c r="K1004">
        <v>4880</v>
      </c>
      <c r="L1004">
        <v>5</v>
      </c>
      <c r="M1004" s="1">
        <v>1454</v>
      </c>
      <c r="N1004" s="1">
        <v>1720</v>
      </c>
      <c r="O1004" s="1">
        <v>31713</v>
      </c>
      <c r="P1004" s="1">
        <v>0</v>
      </c>
      <c r="Q1004" s="1">
        <v>0</v>
      </c>
      <c r="R1004" s="1">
        <v>0</v>
      </c>
      <c r="S1004" t="s">
        <v>184</v>
      </c>
      <c r="T1004" t="s">
        <v>6</v>
      </c>
      <c r="U1004" t="s">
        <v>185</v>
      </c>
      <c r="V1004" t="s">
        <v>83</v>
      </c>
      <c r="W1004" t="s">
        <v>152</v>
      </c>
    </row>
    <row r="1005" spans="2:23" x14ac:dyDescent="0.2">
      <c r="B1005">
        <v>989</v>
      </c>
      <c r="C1005" t="s">
        <v>3</v>
      </c>
      <c r="D1005" t="s">
        <v>155</v>
      </c>
      <c r="E1005" t="str">
        <f t="shared" si="15"/>
        <v>Scandina</v>
      </c>
      <c r="F1005" t="s">
        <v>147</v>
      </c>
      <c r="G1005" t="s">
        <v>24</v>
      </c>
      <c r="H1005" t="s">
        <v>148</v>
      </c>
      <c r="I1005" t="s">
        <v>25</v>
      </c>
      <c r="J1005">
        <v>696</v>
      </c>
      <c r="K1005">
        <v>4883</v>
      </c>
      <c r="L1005">
        <v>8</v>
      </c>
      <c r="M1005" s="1">
        <v>1251</v>
      </c>
      <c r="N1005" s="1">
        <v>2126</v>
      </c>
      <c r="O1005" s="1">
        <v>156116</v>
      </c>
      <c r="P1005" s="1">
        <v>0</v>
      </c>
      <c r="Q1005" s="1">
        <v>0</v>
      </c>
      <c r="R1005" s="1">
        <v>0</v>
      </c>
      <c r="S1005" t="s">
        <v>149</v>
      </c>
      <c r="T1005" t="s">
        <v>6</v>
      </c>
      <c r="U1005" t="s">
        <v>150</v>
      </c>
      <c r="V1005" t="s">
        <v>26</v>
      </c>
      <c r="W1005" t="s">
        <v>156</v>
      </c>
    </row>
    <row r="1006" spans="2:23" x14ac:dyDescent="0.2">
      <c r="B1006">
        <v>990</v>
      </c>
      <c r="C1006" t="s">
        <v>3</v>
      </c>
      <c r="D1006" t="s">
        <v>155</v>
      </c>
      <c r="E1006" t="str">
        <f t="shared" si="15"/>
        <v>Scandina</v>
      </c>
      <c r="F1006" t="s">
        <v>24</v>
      </c>
      <c r="G1006" t="s">
        <v>147</v>
      </c>
      <c r="H1006" t="s">
        <v>25</v>
      </c>
      <c r="I1006" t="s">
        <v>148</v>
      </c>
      <c r="J1006">
        <v>696</v>
      </c>
      <c r="K1006">
        <v>4883</v>
      </c>
      <c r="L1006">
        <v>9</v>
      </c>
      <c r="M1006" s="1">
        <v>2016</v>
      </c>
      <c r="N1006" s="1">
        <v>2394</v>
      </c>
      <c r="O1006" s="1">
        <v>52642</v>
      </c>
      <c r="P1006" s="1">
        <v>0</v>
      </c>
      <c r="Q1006" s="1">
        <v>0</v>
      </c>
      <c r="R1006" s="1">
        <v>0</v>
      </c>
      <c r="S1006" t="s">
        <v>6</v>
      </c>
      <c r="T1006" t="s">
        <v>149</v>
      </c>
      <c r="U1006" t="s">
        <v>26</v>
      </c>
      <c r="V1006" t="s">
        <v>150</v>
      </c>
      <c r="W1006" t="s">
        <v>156</v>
      </c>
    </row>
    <row r="1007" spans="2:23" x14ac:dyDescent="0.2">
      <c r="B1007">
        <v>991</v>
      </c>
      <c r="C1007" t="s">
        <v>3</v>
      </c>
      <c r="D1007" t="s">
        <v>465</v>
      </c>
      <c r="E1007" t="str">
        <f t="shared" si="15"/>
        <v>Swiss In</v>
      </c>
      <c r="F1007" t="s">
        <v>24</v>
      </c>
      <c r="G1007" t="s">
        <v>467</v>
      </c>
      <c r="H1007" t="s">
        <v>25</v>
      </c>
      <c r="I1007" t="s">
        <v>468</v>
      </c>
      <c r="J1007">
        <v>696</v>
      </c>
      <c r="K1007">
        <v>4884</v>
      </c>
      <c r="L1007">
        <v>31</v>
      </c>
      <c r="M1007" s="1">
        <v>7043</v>
      </c>
      <c r="N1007" s="1">
        <v>7316</v>
      </c>
      <c r="O1007" s="1">
        <v>868219</v>
      </c>
      <c r="P1007" s="1">
        <v>0</v>
      </c>
      <c r="Q1007" s="1">
        <v>0</v>
      </c>
      <c r="R1007" s="1">
        <v>0</v>
      </c>
      <c r="S1007" t="s">
        <v>6</v>
      </c>
      <c r="T1007" t="s">
        <v>463</v>
      </c>
      <c r="U1007" t="s">
        <v>26</v>
      </c>
      <c r="V1007" t="s">
        <v>464</v>
      </c>
      <c r="W1007" t="s">
        <v>466</v>
      </c>
    </row>
    <row r="1008" spans="2:23" x14ac:dyDescent="0.2">
      <c r="B1008">
        <v>992</v>
      </c>
      <c r="C1008" t="s">
        <v>3</v>
      </c>
      <c r="D1008" t="s">
        <v>465</v>
      </c>
      <c r="E1008" t="str">
        <f t="shared" si="15"/>
        <v>Swiss In</v>
      </c>
      <c r="F1008" t="s">
        <v>467</v>
      </c>
      <c r="G1008" t="s">
        <v>24</v>
      </c>
      <c r="H1008" t="s">
        <v>468</v>
      </c>
      <c r="I1008" t="s">
        <v>25</v>
      </c>
      <c r="J1008">
        <v>696</v>
      </c>
      <c r="K1008">
        <v>4884</v>
      </c>
      <c r="L1008">
        <v>31</v>
      </c>
      <c r="M1008" s="1">
        <v>6598</v>
      </c>
      <c r="N1008" s="1">
        <v>7316</v>
      </c>
      <c r="O1008" s="1">
        <v>585928</v>
      </c>
      <c r="P1008" s="1">
        <v>0</v>
      </c>
      <c r="Q1008" s="1">
        <v>0</v>
      </c>
      <c r="R1008" s="1">
        <v>0</v>
      </c>
      <c r="S1008" t="s">
        <v>463</v>
      </c>
      <c r="T1008" t="s">
        <v>6</v>
      </c>
      <c r="U1008" t="s">
        <v>464</v>
      </c>
      <c r="V1008" t="s">
        <v>26</v>
      </c>
      <c r="W1008" t="s">
        <v>466</v>
      </c>
    </row>
    <row r="1009" spans="2:23" x14ac:dyDescent="0.2">
      <c r="B1009">
        <v>993</v>
      </c>
      <c r="C1009" t="s">
        <v>3</v>
      </c>
      <c r="D1009" t="s">
        <v>14</v>
      </c>
      <c r="E1009" t="str">
        <f t="shared" si="15"/>
        <v>Delta Ai</v>
      </c>
      <c r="F1009" t="s">
        <v>357</v>
      </c>
      <c r="G1009" t="s">
        <v>118</v>
      </c>
      <c r="H1009" t="s">
        <v>358</v>
      </c>
      <c r="I1009" t="s">
        <v>119</v>
      </c>
      <c r="J1009">
        <v>687</v>
      </c>
      <c r="K1009">
        <v>4886</v>
      </c>
      <c r="L1009">
        <v>62</v>
      </c>
      <c r="M1009" s="1">
        <v>16198</v>
      </c>
      <c r="N1009" s="1">
        <v>18166</v>
      </c>
      <c r="O1009" s="1">
        <v>601359</v>
      </c>
      <c r="P1009" s="1">
        <v>0</v>
      </c>
      <c r="Q1009" s="1">
        <v>630.7833333333333</v>
      </c>
      <c r="R1009" s="1">
        <v>588.66666666666663</v>
      </c>
      <c r="S1009" t="s">
        <v>359</v>
      </c>
      <c r="T1009" t="s">
        <v>6</v>
      </c>
      <c r="U1009" t="s">
        <v>360</v>
      </c>
      <c r="V1009" t="s">
        <v>120</v>
      </c>
      <c r="W1009" t="s">
        <v>15</v>
      </c>
    </row>
    <row r="1010" spans="2:23" x14ac:dyDescent="0.2">
      <c r="B1010">
        <v>994</v>
      </c>
      <c r="C1010" t="s">
        <v>8</v>
      </c>
      <c r="D1010" t="s">
        <v>14</v>
      </c>
      <c r="E1010" t="str">
        <f t="shared" si="15"/>
        <v>Delta Ai</v>
      </c>
      <c r="F1010" t="s">
        <v>118</v>
      </c>
      <c r="G1010" t="s">
        <v>357</v>
      </c>
      <c r="H1010" t="s">
        <v>119</v>
      </c>
      <c r="I1010" t="s">
        <v>358</v>
      </c>
      <c r="J1010">
        <v>687</v>
      </c>
      <c r="K1010">
        <v>4886</v>
      </c>
      <c r="L1010">
        <v>62</v>
      </c>
      <c r="M1010" s="1">
        <v>16839</v>
      </c>
      <c r="N1010" s="1">
        <v>18147</v>
      </c>
      <c r="O1010" s="1">
        <v>446888</v>
      </c>
      <c r="P1010" s="1">
        <v>0</v>
      </c>
      <c r="Q1010" s="1">
        <v>597.5333333333333</v>
      </c>
      <c r="R1010" s="1">
        <v>556.4666666666667</v>
      </c>
      <c r="S1010" t="s">
        <v>6</v>
      </c>
      <c r="T1010" t="s">
        <v>359</v>
      </c>
      <c r="U1010" t="s">
        <v>120</v>
      </c>
      <c r="V1010" t="s">
        <v>360</v>
      </c>
      <c r="W1010" t="s">
        <v>15</v>
      </c>
    </row>
    <row r="1011" spans="2:23" x14ac:dyDescent="0.2">
      <c r="B1011">
        <v>995</v>
      </c>
      <c r="C1011" t="s">
        <v>3</v>
      </c>
      <c r="D1011" t="s">
        <v>403</v>
      </c>
      <c r="E1011" t="str">
        <f t="shared" si="15"/>
        <v>Sata Int</v>
      </c>
      <c r="F1011" t="s">
        <v>406</v>
      </c>
      <c r="G1011" t="s">
        <v>153</v>
      </c>
      <c r="H1011" t="s">
        <v>407</v>
      </c>
      <c r="I1011" t="s">
        <v>154</v>
      </c>
      <c r="J1011">
        <v>696</v>
      </c>
      <c r="K1011">
        <v>4908</v>
      </c>
      <c r="L1011">
        <v>3</v>
      </c>
      <c r="M1011" s="1">
        <v>763</v>
      </c>
      <c r="N1011" s="1">
        <v>849</v>
      </c>
      <c r="O1011" s="1">
        <v>0</v>
      </c>
      <c r="P1011" s="1">
        <v>0</v>
      </c>
      <c r="Q1011" s="1">
        <v>0</v>
      </c>
      <c r="R1011" s="1">
        <v>0</v>
      </c>
      <c r="S1011" t="s">
        <v>395</v>
      </c>
      <c r="T1011" t="s">
        <v>6</v>
      </c>
      <c r="U1011" t="s">
        <v>396</v>
      </c>
      <c r="V1011" t="s">
        <v>39</v>
      </c>
      <c r="W1011" t="s">
        <v>404</v>
      </c>
    </row>
    <row r="1012" spans="2:23" x14ac:dyDescent="0.2">
      <c r="B1012">
        <v>996</v>
      </c>
      <c r="C1012" t="s">
        <v>3</v>
      </c>
      <c r="D1012" t="s">
        <v>403</v>
      </c>
      <c r="E1012" t="str">
        <f t="shared" si="15"/>
        <v>Sata Int</v>
      </c>
      <c r="F1012" t="s">
        <v>153</v>
      </c>
      <c r="G1012" t="s">
        <v>406</v>
      </c>
      <c r="H1012" t="s">
        <v>154</v>
      </c>
      <c r="I1012" t="s">
        <v>407</v>
      </c>
      <c r="J1012">
        <v>696</v>
      </c>
      <c r="K1012">
        <v>4908</v>
      </c>
      <c r="L1012">
        <v>3</v>
      </c>
      <c r="M1012" s="1">
        <v>459</v>
      </c>
      <c r="N1012" s="1">
        <v>849</v>
      </c>
      <c r="O1012" s="1">
        <v>0</v>
      </c>
      <c r="P1012" s="1">
        <v>0</v>
      </c>
      <c r="Q1012" s="1">
        <v>0</v>
      </c>
      <c r="R1012" s="1">
        <v>0</v>
      </c>
      <c r="S1012" t="s">
        <v>6</v>
      </c>
      <c r="T1012" t="s">
        <v>395</v>
      </c>
      <c r="U1012" t="s">
        <v>39</v>
      </c>
      <c r="V1012" t="s">
        <v>396</v>
      </c>
      <c r="W1012" t="s">
        <v>404</v>
      </c>
    </row>
    <row r="1013" spans="2:23" x14ac:dyDescent="0.2">
      <c r="B1013">
        <v>997</v>
      </c>
      <c r="C1013" t="s">
        <v>3</v>
      </c>
      <c r="D1013" t="s">
        <v>14</v>
      </c>
      <c r="E1013" t="str">
        <f t="shared" si="15"/>
        <v>Delta Ai</v>
      </c>
      <c r="F1013" t="s">
        <v>16</v>
      </c>
      <c r="G1013" t="s">
        <v>323</v>
      </c>
      <c r="H1013" t="s">
        <v>17</v>
      </c>
      <c r="I1013" t="s">
        <v>324</v>
      </c>
      <c r="J1013">
        <v>624</v>
      </c>
      <c r="K1013">
        <v>4914</v>
      </c>
      <c r="L1013">
        <v>32</v>
      </c>
      <c r="M1013" s="1">
        <v>6953</v>
      </c>
      <c r="N1013" s="1">
        <v>7775</v>
      </c>
      <c r="O1013" s="1">
        <v>37961</v>
      </c>
      <c r="P1013" s="1">
        <v>0</v>
      </c>
      <c r="Q1013" s="1">
        <v>294.64999999999998</v>
      </c>
      <c r="R1013" s="1">
        <v>280.2</v>
      </c>
      <c r="S1013" t="s">
        <v>6</v>
      </c>
      <c r="T1013" t="s">
        <v>315</v>
      </c>
      <c r="U1013" t="s">
        <v>18</v>
      </c>
      <c r="V1013" t="s">
        <v>316</v>
      </c>
      <c r="W1013" t="s">
        <v>15</v>
      </c>
    </row>
    <row r="1014" spans="2:23" x14ac:dyDescent="0.2">
      <c r="B1014">
        <v>998</v>
      </c>
      <c r="C1014" t="s">
        <v>3</v>
      </c>
      <c r="D1014" t="s">
        <v>14</v>
      </c>
      <c r="E1014" t="str">
        <f t="shared" si="15"/>
        <v>Delta Ai</v>
      </c>
      <c r="F1014" t="s">
        <v>508</v>
      </c>
      <c r="G1014" t="s">
        <v>235</v>
      </c>
      <c r="H1014" t="s">
        <v>507</v>
      </c>
      <c r="I1014" t="s">
        <v>236</v>
      </c>
      <c r="J1014">
        <v>626</v>
      </c>
      <c r="K1014">
        <v>4914</v>
      </c>
      <c r="L1014">
        <v>18</v>
      </c>
      <c r="M1014" s="1">
        <v>3149</v>
      </c>
      <c r="N1014" s="1">
        <v>3757</v>
      </c>
      <c r="O1014" s="1">
        <v>70442</v>
      </c>
      <c r="P1014" s="1">
        <v>0</v>
      </c>
      <c r="Q1014" s="1">
        <v>188.95</v>
      </c>
      <c r="R1014" s="1">
        <v>179.21666666666667</v>
      </c>
      <c r="S1014" t="s">
        <v>494</v>
      </c>
      <c r="T1014" t="s">
        <v>6</v>
      </c>
      <c r="U1014" t="s">
        <v>495</v>
      </c>
      <c r="V1014" t="s">
        <v>237</v>
      </c>
      <c r="W1014" t="s">
        <v>15</v>
      </c>
    </row>
    <row r="1015" spans="2:23" x14ac:dyDescent="0.2">
      <c r="B1015">
        <v>999</v>
      </c>
      <c r="C1015" t="s">
        <v>3</v>
      </c>
      <c r="D1015" t="s">
        <v>14</v>
      </c>
      <c r="E1015" t="str">
        <f t="shared" si="15"/>
        <v>Delta Ai</v>
      </c>
      <c r="F1015" t="s">
        <v>235</v>
      </c>
      <c r="G1015" t="s">
        <v>508</v>
      </c>
      <c r="H1015" t="s">
        <v>236</v>
      </c>
      <c r="I1015" t="s">
        <v>507</v>
      </c>
      <c r="J1015">
        <v>626</v>
      </c>
      <c r="K1015">
        <v>4914</v>
      </c>
      <c r="L1015">
        <v>18</v>
      </c>
      <c r="M1015" s="1">
        <v>3359</v>
      </c>
      <c r="N1015" s="1">
        <v>3765</v>
      </c>
      <c r="O1015" s="1">
        <v>26052</v>
      </c>
      <c r="P1015" s="1">
        <v>0</v>
      </c>
      <c r="Q1015" s="1">
        <v>174.88333333333333</v>
      </c>
      <c r="R1015" s="1">
        <v>166.53333333333333</v>
      </c>
      <c r="S1015" t="s">
        <v>6</v>
      </c>
      <c r="T1015" t="s">
        <v>494</v>
      </c>
      <c r="U1015" t="s">
        <v>237</v>
      </c>
      <c r="V1015" t="s">
        <v>495</v>
      </c>
      <c r="W1015" t="s">
        <v>15</v>
      </c>
    </row>
    <row r="1016" spans="2:23" x14ac:dyDescent="0.2">
      <c r="B1016">
        <v>1000</v>
      </c>
      <c r="C1016" t="s">
        <v>3</v>
      </c>
      <c r="D1016" t="s">
        <v>14</v>
      </c>
      <c r="E1016" t="str">
        <f t="shared" si="15"/>
        <v>Delta Ai</v>
      </c>
      <c r="F1016" t="s">
        <v>323</v>
      </c>
      <c r="G1016" t="s">
        <v>16</v>
      </c>
      <c r="H1016" t="s">
        <v>324</v>
      </c>
      <c r="I1016" t="s">
        <v>17</v>
      </c>
      <c r="J1016">
        <v>624</v>
      </c>
      <c r="K1016">
        <v>4914</v>
      </c>
      <c r="L1016">
        <v>30</v>
      </c>
      <c r="M1016" s="1">
        <v>6283</v>
      </c>
      <c r="N1016" s="1">
        <v>7366</v>
      </c>
      <c r="O1016" s="1">
        <v>105910</v>
      </c>
      <c r="P1016" s="1">
        <v>0</v>
      </c>
      <c r="Q1016" s="1">
        <v>315.28333333333336</v>
      </c>
      <c r="R1016" s="1">
        <v>299.18333333333334</v>
      </c>
      <c r="S1016" t="s">
        <v>315</v>
      </c>
      <c r="T1016" t="s">
        <v>6</v>
      </c>
      <c r="U1016" t="s">
        <v>316</v>
      </c>
      <c r="V1016" t="s">
        <v>18</v>
      </c>
      <c r="W1016" t="s">
        <v>15</v>
      </c>
    </row>
    <row r="1017" spans="2:23" x14ac:dyDescent="0.2">
      <c r="B1017">
        <v>1001</v>
      </c>
      <c r="C1017" t="s">
        <v>3</v>
      </c>
      <c r="D1017" t="s">
        <v>303</v>
      </c>
      <c r="E1017" t="str">
        <f t="shared" si="15"/>
        <v xml:space="preserve">British </v>
      </c>
      <c r="F1017" t="s">
        <v>79</v>
      </c>
      <c r="G1017" t="s">
        <v>508</v>
      </c>
      <c r="H1017" t="s">
        <v>80</v>
      </c>
      <c r="I1017" t="s">
        <v>507</v>
      </c>
      <c r="J1017">
        <v>819</v>
      </c>
      <c r="K1017">
        <v>4915</v>
      </c>
      <c r="L1017">
        <v>31</v>
      </c>
      <c r="M1017" s="1">
        <v>7030</v>
      </c>
      <c r="N1017" s="1">
        <v>10199</v>
      </c>
      <c r="O1017" s="1">
        <v>304185</v>
      </c>
      <c r="P1017" s="1">
        <v>0</v>
      </c>
      <c r="Q1017" s="1">
        <v>0</v>
      </c>
      <c r="R1017" s="1">
        <v>0</v>
      </c>
      <c r="S1017" t="s">
        <v>6</v>
      </c>
      <c r="T1017" t="s">
        <v>494</v>
      </c>
      <c r="U1017" t="s">
        <v>32</v>
      </c>
      <c r="V1017" t="s">
        <v>495</v>
      </c>
      <c r="W1017" t="s">
        <v>304</v>
      </c>
    </row>
    <row r="1018" spans="2:23" x14ac:dyDescent="0.2">
      <c r="B1018">
        <v>1002</v>
      </c>
      <c r="C1018" t="s">
        <v>3</v>
      </c>
      <c r="D1018" t="s">
        <v>303</v>
      </c>
      <c r="E1018" t="str">
        <f t="shared" si="15"/>
        <v xml:space="preserve">British </v>
      </c>
      <c r="F1018" t="s">
        <v>508</v>
      </c>
      <c r="G1018" t="s">
        <v>79</v>
      </c>
      <c r="H1018" t="s">
        <v>507</v>
      </c>
      <c r="I1018" t="s">
        <v>80</v>
      </c>
      <c r="J1018">
        <v>819</v>
      </c>
      <c r="K1018">
        <v>4915</v>
      </c>
      <c r="L1018">
        <v>31</v>
      </c>
      <c r="M1018" s="1">
        <v>8169</v>
      </c>
      <c r="N1018" s="1">
        <v>10199</v>
      </c>
      <c r="O1018" s="1">
        <v>543899</v>
      </c>
      <c r="P1018" s="1">
        <v>0</v>
      </c>
      <c r="Q1018" s="1">
        <v>0</v>
      </c>
      <c r="R1018" s="1">
        <v>0</v>
      </c>
      <c r="S1018" t="s">
        <v>494</v>
      </c>
      <c r="T1018" t="s">
        <v>6</v>
      </c>
      <c r="U1018" t="s">
        <v>495</v>
      </c>
      <c r="V1018" t="s">
        <v>32</v>
      </c>
      <c r="W1018" t="s">
        <v>304</v>
      </c>
    </row>
    <row r="1019" spans="2:23" x14ac:dyDescent="0.2">
      <c r="B1019">
        <v>1003</v>
      </c>
      <c r="C1019" t="s">
        <v>3</v>
      </c>
      <c r="D1019" t="s">
        <v>19</v>
      </c>
      <c r="E1019" t="str">
        <f t="shared" si="15"/>
        <v>American</v>
      </c>
      <c r="F1019" t="s">
        <v>357</v>
      </c>
      <c r="G1019" t="s">
        <v>30</v>
      </c>
      <c r="H1019" t="s">
        <v>358</v>
      </c>
      <c r="I1019" t="s">
        <v>31</v>
      </c>
      <c r="J1019">
        <v>627</v>
      </c>
      <c r="K1019">
        <v>4920</v>
      </c>
      <c r="L1019">
        <v>31</v>
      </c>
      <c r="M1019" s="1">
        <v>6515</v>
      </c>
      <c r="N1019" s="1">
        <v>8431</v>
      </c>
      <c r="O1019" s="1">
        <v>665759</v>
      </c>
      <c r="P1019" s="1">
        <v>0</v>
      </c>
      <c r="Q1019" s="1">
        <v>325.2</v>
      </c>
      <c r="R1019" s="1">
        <v>305.13333333333333</v>
      </c>
      <c r="S1019" t="s">
        <v>359</v>
      </c>
      <c r="T1019" t="s">
        <v>6</v>
      </c>
      <c r="U1019" t="s">
        <v>360</v>
      </c>
      <c r="V1019" t="s">
        <v>32</v>
      </c>
      <c r="W1019" t="s">
        <v>20</v>
      </c>
    </row>
    <row r="1020" spans="2:23" x14ac:dyDescent="0.2">
      <c r="B1020">
        <v>1004</v>
      </c>
      <c r="C1020" t="s">
        <v>3</v>
      </c>
      <c r="D1020" t="s">
        <v>19</v>
      </c>
      <c r="E1020" t="str">
        <f t="shared" si="15"/>
        <v>American</v>
      </c>
      <c r="F1020" t="s">
        <v>30</v>
      </c>
      <c r="G1020" t="s">
        <v>357</v>
      </c>
      <c r="H1020" t="s">
        <v>31</v>
      </c>
      <c r="I1020" t="s">
        <v>358</v>
      </c>
      <c r="J1020">
        <v>627</v>
      </c>
      <c r="K1020">
        <v>4920</v>
      </c>
      <c r="L1020">
        <v>31</v>
      </c>
      <c r="M1020" s="1">
        <v>6713</v>
      </c>
      <c r="N1020" s="1">
        <v>8429</v>
      </c>
      <c r="O1020" s="1">
        <v>355234</v>
      </c>
      <c r="P1020" s="1">
        <v>10</v>
      </c>
      <c r="Q1020" s="1">
        <v>282.2</v>
      </c>
      <c r="R1020" s="1">
        <v>267.5</v>
      </c>
      <c r="S1020" t="s">
        <v>6</v>
      </c>
      <c r="T1020" t="s">
        <v>359</v>
      </c>
      <c r="U1020" t="s">
        <v>32</v>
      </c>
      <c r="V1020" t="s">
        <v>360</v>
      </c>
      <c r="W1020" t="s">
        <v>20</v>
      </c>
    </row>
    <row r="1021" spans="2:23" x14ac:dyDescent="0.2">
      <c r="B1021">
        <v>1005</v>
      </c>
      <c r="C1021" t="s">
        <v>3</v>
      </c>
      <c r="D1021" t="s">
        <v>321</v>
      </c>
      <c r="E1021" t="str">
        <f t="shared" si="15"/>
        <v>Airitaly</v>
      </c>
      <c r="F1021" t="s">
        <v>24</v>
      </c>
      <c r="G1021" t="s">
        <v>319</v>
      </c>
      <c r="H1021" t="s">
        <v>25</v>
      </c>
      <c r="I1021" t="s">
        <v>320</v>
      </c>
      <c r="J1021">
        <v>696</v>
      </c>
      <c r="K1021">
        <v>4930</v>
      </c>
      <c r="L1021">
        <v>18</v>
      </c>
      <c r="M1021" s="1">
        <v>3931</v>
      </c>
      <c r="N1021" s="1">
        <v>4680</v>
      </c>
      <c r="O1021" s="1">
        <v>235466</v>
      </c>
      <c r="P1021" s="1">
        <v>0</v>
      </c>
      <c r="Q1021" s="1">
        <v>0</v>
      </c>
      <c r="R1021" s="1">
        <v>0</v>
      </c>
      <c r="S1021" t="s">
        <v>6</v>
      </c>
      <c r="T1021" t="s">
        <v>315</v>
      </c>
      <c r="U1021" t="s">
        <v>26</v>
      </c>
      <c r="V1021" t="s">
        <v>316</v>
      </c>
      <c r="W1021" t="s">
        <v>322</v>
      </c>
    </row>
    <row r="1022" spans="2:23" x14ac:dyDescent="0.2">
      <c r="B1022">
        <v>1006</v>
      </c>
      <c r="C1022" t="s">
        <v>3</v>
      </c>
      <c r="D1022" t="s">
        <v>321</v>
      </c>
      <c r="E1022" t="str">
        <f t="shared" si="15"/>
        <v>Airitaly</v>
      </c>
      <c r="F1022" t="s">
        <v>319</v>
      </c>
      <c r="G1022" t="s">
        <v>24</v>
      </c>
      <c r="H1022" t="s">
        <v>320</v>
      </c>
      <c r="I1022" t="s">
        <v>25</v>
      </c>
      <c r="J1022">
        <v>696</v>
      </c>
      <c r="K1022">
        <v>4930</v>
      </c>
      <c r="L1022">
        <v>18</v>
      </c>
      <c r="M1022" s="1">
        <v>4012</v>
      </c>
      <c r="N1022" s="1">
        <v>4680</v>
      </c>
      <c r="O1022" s="1">
        <v>478130</v>
      </c>
      <c r="P1022" s="1">
        <v>0</v>
      </c>
      <c r="Q1022" s="1">
        <v>0</v>
      </c>
      <c r="R1022" s="1">
        <v>0</v>
      </c>
      <c r="S1022" t="s">
        <v>315</v>
      </c>
      <c r="T1022" t="s">
        <v>6</v>
      </c>
      <c r="U1022" t="s">
        <v>316</v>
      </c>
      <c r="V1022" t="s">
        <v>26</v>
      </c>
      <c r="W1022" t="s">
        <v>322</v>
      </c>
    </row>
    <row r="1023" spans="2:23" x14ac:dyDescent="0.2">
      <c r="B1023">
        <v>1007</v>
      </c>
      <c r="C1023" t="s">
        <v>3</v>
      </c>
      <c r="D1023" t="s">
        <v>19</v>
      </c>
      <c r="E1023" t="str">
        <f t="shared" si="15"/>
        <v>American</v>
      </c>
      <c r="F1023" t="s">
        <v>24</v>
      </c>
      <c r="G1023" t="s">
        <v>319</v>
      </c>
      <c r="H1023" t="s">
        <v>25</v>
      </c>
      <c r="I1023" t="s">
        <v>320</v>
      </c>
      <c r="J1023">
        <v>627</v>
      </c>
      <c r="K1023">
        <v>4930</v>
      </c>
      <c r="L1023">
        <v>31</v>
      </c>
      <c r="M1023" s="1">
        <v>6535</v>
      </c>
      <c r="N1023" s="1">
        <v>8429</v>
      </c>
      <c r="O1023" s="1">
        <v>268273</v>
      </c>
      <c r="P1023" s="1">
        <v>47521</v>
      </c>
      <c r="Q1023" s="1">
        <v>294.7</v>
      </c>
      <c r="R1023" s="1">
        <v>281.11666666666667</v>
      </c>
      <c r="S1023" t="s">
        <v>6</v>
      </c>
      <c r="T1023" t="s">
        <v>315</v>
      </c>
      <c r="U1023" t="s">
        <v>26</v>
      </c>
      <c r="V1023" t="s">
        <v>316</v>
      </c>
      <c r="W1023" t="s">
        <v>20</v>
      </c>
    </row>
    <row r="1024" spans="2:23" x14ac:dyDescent="0.2">
      <c r="B1024">
        <v>1008</v>
      </c>
      <c r="C1024" t="s">
        <v>3</v>
      </c>
      <c r="D1024" t="s">
        <v>19</v>
      </c>
      <c r="E1024" t="str">
        <f t="shared" si="15"/>
        <v>American</v>
      </c>
      <c r="F1024" t="s">
        <v>319</v>
      </c>
      <c r="G1024" t="s">
        <v>24</v>
      </c>
      <c r="H1024" t="s">
        <v>320</v>
      </c>
      <c r="I1024" t="s">
        <v>25</v>
      </c>
      <c r="J1024">
        <v>627</v>
      </c>
      <c r="K1024">
        <v>4930</v>
      </c>
      <c r="L1024">
        <v>31</v>
      </c>
      <c r="M1024" s="1">
        <v>6459</v>
      </c>
      <c r="N1024" s="1">
        <v>8430</v>
      </c>
      <c r="O1024" s="1">
        <v>530602</v>
      </c>
      <c r="P1024" s="1">
        <v>0</v>
      </c>
      <c r="Q1024" s="1">
        <v>315.7</v>
      </c>
      <c r="R1024" s="1">
        <v>297.55</v>
      </c>
      <c r="S1024" t="s">
        <v>315</v>
      </c>
      <c r="T1024" t="s">
        <v>6</v>
      </c>
      <c r="U1024" t="s">
        <v>316</v>
      </c>
      <c r="V1024" t="s">
        <v>26</v>
      </c>
      <c r="W1024" t="s">
        <v>20</v>
      </c>
    </row>
    <row r="1025" spans="2:23" x14ac:dyDescent="0.2">
      <c r="B1025">
        <v>1009</v>
      </c>
      <c r="C1025" t="s">
        <v>3</v>
      </c>
      <c r="D1025" t="s">
        <v>504</v>
      </c>
      <c r="E1025" t="str">
        <f t="shared" si="15"/>
        <v>Norwegia</v>
      </c>
      <c r="F1025" t="s">
        <v>79</v>
      </c>
      <c r="G1025" t="s">
        <v>506</v>
      </c>
      <c r="H1025" t="s">
        <v>80</v>
      </c>
      <c r="I1025" t="s">
        <v>507</v>
      </c>
      <c r="J1025">
        <v>889</v>
      </c>
      <c r="K1025">
        <v>4935</v>
      </c>
      <c r="L1025">
        <v>13</v>
      </c>
      <c r="M1025" s="1">
        <v>3387</v>
      </c>
      <c r="N1025" s="1">
        <v>4472</v>
      </c>
      <c r="O1025" s="1">
        <v>0</v>
      </c>
      <c r="P1025" s="1">
        <v>0</v>
      </c>
      <c r="Q1025" s="1">
        <v>0</v>
      </c>
      <c r="R1025" s="1">
        <v>0</v>
      </c>
      <c r="S1025" t="s">
        <v>6</v>
      </c>
      <c r="T1025" t="s">
        <v>494</v>
      </c>
      <c r="U1025" t="s">
        <v>32</v>
      </c>
      <c r="V1025" t="s">
        <v>495</v>
      </c>
      <c r="W1025" t="s">
        <v>505</v>
      </c>
    </row>
    <row r="1026" spans="2:23" x14ac:dyDescent="0.2">
      <c r="B1026">
        <v>1010</v>
      </c>
      <c r="C1026" t="s">
        <v>3</v>
      </c>
      <c r="D1026" t="s">
        <v>504</v>
      </c>
      <c r="E1026" t="str">
        <f t="shared" si="15"/>
        <v>Norwegia</v>
      </c>
      <c r="F1026" t="s">
        <v>506</v>
      </c>
      <c r="G1026" t="s">
        <v>79</v>
      </c>
      <c r="H1026" t="s">
        <v>507</v>
      </c>
      <c r="I1026" t="s">
        <v>80</v>
      </c>
      <c r="J1026">
        <v>889</v>
      </c>
      <c r="K1026">
        <v>4935</v>
      </c>
      <c r="L1026">
        <v>13</v>
      </c>
      <c r="M1026" s="1">
        <v>3899</v>
      </c>
      <c r="N1026" s="1">
        <v>4472</v>
      </c>
      <c r="O1026" s="1">
        <v>58247</v>
      </c>
      <c r="P1026" s="1">
        <v>0</v>
      </c>
      <c r="Q1026" s="1">
        <v>0</v>
      </c>
      <c r="R1026" s="1">
        <v>0</v>
      </c>
      <c r="S1026" t="s">
        <v>494</v>
      </c>
      <c r="T1026" t="s">
        <v>6</v>
      </c>
      <c r="U1026" t="s">
        <v>495</v>
      </c>
      <c r="V1026" t="s">
        <v>32</v>
      </c>
      <c r="W1026" t="s">
        <v>505</v>
      </c>
    </row>
    <row r="1027" spans="2:23" x14ac:dyDescent="0.2">
      <c r="B1027">
        <v>1011</v>
      </c>
      <c r="C1027" t="s">
        <v>3</v>
      </c>
      <c r="D1027" t="s">
        <v>14</v>
      </c>
      <c r="E1027" t="str">
        <f t="shared" si="15"/>
        <v>Delta Ai</v>
      </c>
      <c r="F1027" t="s">
        <v>258</v>
      </c>
      <c r="G1027" t="s">
        <v>27</v>
      </c>
      <c r="H1027" t="s">
        <v>259</v>
      </c>
      <c r="I1027" t="s">
        <v>28</v>
      </c>
      <c r="J1027">
        <v>687</v>
      </c>
      <c r="K1027">
        <v>4941</v>
      </c>
      <c r="L1027">
        <v>62</v>
      </c>
      <c r="M1027" s="1">
        <v>17265</v>
      </c>
      <c r="N1027" s="1">
        <v>18161</v>
      </c>
      <c r="O1027" s="1">
        <v>195198</v>
      </c>
      <c r="P1027" s="1">
        <v>71797</v>
      </c>
      <c r="Q1027" s="1">
        <v>665.2</v>
      </c>
      <c r="R1027" s="1">
        <v>628.93333333333328</v>
      </c>
      <c r="S1027" t="s">
        <v>260</v>
      </c>
      <c r="T1027" t="s">
        <v>6</v>
      </c>
      <c r="U1027" t="s">
        <v>261</v>
      </c>
      <c r="V1027" t="s">
        <v>29</v>
      </c>
      <c r="W1027" t="s">
        <v>15</v>
      </c>
    </row>
    <row r="1028" spans="2:23" x14ac:dyDescent="0.2">
      <c r="B1028">
        <v>1012</v>
      </c>
      <c r="C1028" t="s">
        <v>8</v>
      </c>
      <c r="D1028" t="s">
        <v>14</v>
      </c>
      <c r="E1028" t="str">
        <f t="shared" si="15"/>
        <v>Delta Ai</v>
      </c>
      <c r="F1028" t="s">
        <v>27</v>
      </c>
      <c r="G1028" t="s">
        <v>258</v>
      </c>
      <c r="H1028" t="s">
        <v>28</v>
      </c>
      <c r="I1028" t="s">
        <v>259</v>
      </c>
      <c r="J1028">
        <v>687</v>
      </c>
      <c r="K1028">
        <v>4941</v>
      </c>
      <c r="L1028">
        <v>62</v>
      </c>
      <c r="M1028" s="1">
        <v>16424</v>
      </c>
      <c r="N1028" s="1">
        <v>18143</v>
      </c>
      <c r="O1028" s="1">
        <v>45843</v>
      </c>
      <c r="P1028" s="1">
        <v>33462</v>
      </c>
      <c r="Q1028" s="1">
        <v>604.1</v>
      </c>
      <c r="R1028" s="1">
        <v>550.45000000000005</v>
      </c>
      <c r="S1028" t="s">
        <v>6</v>
      </c>
      <c r="T1028" t="s">
        <v>260</v>
      </c>
      <c r="U1028" t="s">
        <v>29</v>
      </c>
      <c r="V1028" t="s">
        <v>261</v>
      </c>
      <c r="W1028" t="s">
        <v>15</v>
      </c>
    </row>
    <row r="1029" spans="2:23" x14ac:dyDescent="0.2">
      <c r="B1029">
        <v>1013</v>
      </c>
      <c r="C1029" t="s">
        <v>3</v>
      </c>
      <c r="D1029" t="s">
        <v>19</v>
      </c>
      <c r="E1029" t="str">
        <f t="shared" si="15"/>
        <v>American</v>
      </c>
      <c r="F1029" t="s">
        <v>30</v>
      </c>
      <c r="G1029" t="s">
        <v>182</v>
      </c>
      <c r="H1029" t="s">
        <v>31</v>
      </c>
      <c r="I1029" t="s">
        <v>183</v>
      </c>
      <c r="J1029">
        <v>627</v>
      </c>
      <c r="K1029">
        <v>4948</v>
      </c>
      <c r="L1029">
        <v>31</v>
      </c>
      <c r="M1029" s="1">
        <v>6832</v>
      </c>
      <c r="N1029" s="1">
        <v>8432</v>
      </c>
      <c r="O1029" s="1">
        <v>375277</v>
      </c>
      <c r="P1029" s="1">
        <v>31926</v>
      </c>
      <c r="Q1029" s="1">
        <v>285.33333333333331</v>
      </c>
      <c r="R1029" s="1">
        <v>270.2</v>
      </c>
      <c r="S1029" t="s">
        <v>6</v>
      </c>
      <c r="T1029" t="s">
        <v>184</v>
      </c>
      <c r="U1029" t="s">
        <v>32</v>
      </c>
      <c r="V1029" t="s">
        <v>185</v>
      </c>
      <c r="W1029" t="s">
        <v>20</v>
      </c>
    </row>
    <row r="1030" spans="2:23" x14ac:dyDescent="0.2">
      <c r="B1030">
        <v>1014</v>
      </c>
      <c r="C1030" t="s">
        <v>3</v>
      </c>
      <c r="D1030" t="s">
        <v>19</v>
      </c>
      <c r="E1030" t="str">
        <f t="shared" si="15"/>
        <v>American</v>
      </c>
      <c r="F1030" t="s">
        <v>182</v>
      </c>
      <c r="G1030" t="s">
        <v>30</v>
      </c>
      <c r="H1030" t="s">
        <v>183</v>
      </c>
      <c r="I1030" t="s">
        <v>31</v>
      </c>
      <c r="J1030">
        <v>627</v>
      </c>
      <c r="K1030">
        <v>4948</v>
      </c>
      <c r="L1030">
        <v>31</v>
      </c>
      <c r="M1030" s="1">
        <v>6360</v>
      </c>
      <c r="N1030" s="1">
        <v>8432</v>
      </c>
      <c r="O1030" s="1">
        <v>517981</v>
      </c>
      <c r="P1030" s="1">
        <v>8805</v>
      </c>
      <c r="Q1030" s="1">
        <v>325.05</v>
      </c>
      <c r="R1030" s="1">
        <v>307.21666666666664</v>
      </c>
      <c r="S1030" t="s">
        <v>184</v>
      </c>
      <c r="T1030" t="s">
        <v>6</v>
      </c>
      <c r="U1030" t="s">
        <v>185</v>
      </c>
      <c r="V1030" t="s">
        <v>32</v>
      </c>
      <c r="W1030" t="s">
        <v>20</v>
      </c>
    </row>
    <row r="1031" spans="2:23" x14ac:dyDescent="0.2">
      <c r="B1031">
        <v>1015</v>
      </c>
      <c r="C1031" t="s">
        <v>3</v>
      </c>
      <c r="D1031" t="s">
        <v>262</v>
      </c>
      <c r="E1031" t="str">
        <f t="shared" si="15"/>
        <v>Emirates</v>
      </c>
      <c r="F1031" t="s">
        <v>258</v>
      </c>
      <c r="G1031" t="s">
        <v>9</v>
      </c>
      <c r="H1031" t="s">
        <v>259</v>
      </c>
      <c r="I1031" t="s">
        <v>10</v>
      </c>
      <c r="J1031">
        <v>637</v>
      </c>
      <c r="K1031">
        <v>4956</v>
      </c>
      <c r="L1031">
        <v>31</v>
      </c>
      <c r="M1031" s="1">
        <v>10919</v>
      </c>
      <c r="N1031" s="1">
        <v>10974</v>
      </c>
      <c r="O1031" s="1">
        <v>527661</v>
      </c>
      <c r="P1031" s="1">
        <v>0</v>
      </c>
      <c r="Q1031" s="1">
        <v>0</v>
      </c>
      <c r="R1031" s="1">
        <v>0</v>
      </c>
      <c r="S1031" t="s">
        <v>260</v>
      </c>
      <c r="T1031" t="s">
        <v>6</v>
      </c>
      <c r="U1031" t="s">
        <v>261</v>
      </c>
      <c r="V1031" t="s">
        <v>11</v>
      </c>
      <c r="W1031" t="s">
        <v>263</v>
      </c>
    </row>
    <row r="1032" spans="2:23" x14ac:dyDescent="0.2">
      <c r="B1032">
        <v>1016</v>
      </c>
      <c r="C1032" t="s">
        <v>3</v>
      </c>
      <c r="D1032" t="s">
        <v>262</v>
      </c>
      <c r="E1032" t="str">
        <f t="shared" si="15"/>
        <v>Emirates</v>
      </c>
      <c r="F1032" t="s">
        <v>9</v>
      </c>
      <c r="G1032" t="s">
        <v>258</v>
      </c>
      <c r="H1032" t="s">
        <v>10</v>
      </c>
      <c r="I1032" t="s">
        <v>259</v>
      </c>
      <c r="J1032">
        <v>637</v>
      </c>
      <c r="K1032">
        <v>4956</v>
      </c>
      <c r="L1032">
        <v>31</v>
      </c>
      <c r="M1032" s="1">
        <v>8899</v>
      </c>
      <c r="N1032" s="1">
        <v>10974</v>
      </c>
      <c r="O1032" s="1">
        <v>147871</v>
      </c>
      <c r="P1032" s="1">
        <v>0</v>
      </c>
      <c r="Q1032" s="1">
        <v>0</v>
      </c>
      <c r="R1032" s="1">
        <v>0</v>
      </c>
      <c r="S1032" t="s">
        <v>6</v>
      </c>
      <c r="T1032" t="s">
        <v>260</v>
      </c>
      <c r="U1032" t="s">
        <v>11</v>
      </c>
      <c r="V1032" t="s">
        <v>261</v>
      </c>
      <c r="W1032" t="s">
        <v>263</v>
      </c>
    </row>
    <row r="1033" spans="2:23" x14ac:dyDescent="0.2">
      <c r="B1033">
        <v>1017</v>
      </c>
      <c r="C1033" t="s">
        <v>3</v>
      </c>
      <c r="D1033" t="s">
        <v>151</v>
      </c>
      <c r="E1033" t="str">
        <f t="shared" si="15"/>
        <v>Norwegia</v>
      </c>
      <c r="F1033" t="s">
        <v>50</v>
      </c>
      <c r="G1033" t="s">
        <v>457</v>
      </c>
      <c r="H1033" t="s">
        <v>51</v>
      </c>
      <c r="I1033" t="s">
        <v>458</v>
      </c>
      <c r="J1033">
        <v>889</v>
      </c>
      <c r="K1033">
        <v>4956</v>
      </c>
      <c r="L1033">
        <v>7</v>
      </c>
      <c r="M1033" s="1">
        <v>2223</v>
      </c>
      <c r="N1033" s="1">
        <v>2408</v>
      </c>
      <c r="O1033" s="1">
        <v>4789</v>
      </c>
      <c r="P1033" s="1">
        <v>0</v>
      </c>
      <c r="Q1033" s="1">
        <v>0</v>
      </c>
      <c r="R1033" s="1">
        <v>0</v>
      </c>
      <c r="S1033" t="s">
        <v>6</v>
      </c>
      <c r="T1033" t="s">
        <v>459</v>
      </c>
      <c r="U1033" t="s">
        <v>26</v>
      </c>
      <c r="V1033" t="s">
        <v>460</v>
      </c>
      <c r="W1033" t="s">
        <v>152</v>
      </c>
    </row>
    <row r="1034" spans="2:23" x14ac:dyDescent="0.2">
      <c r="B1034">
        <v>1018</v>
      </c>
      <c r="C1034" t="s">
        <v>3</v>
      </c>
      <c r="D1034" t="s">
        <v>151</v>
      </c>
      <c r="E1034" t="str">
        <f t="shared" si="15"/>
        <v>Norwegia</v>
      </c>
      <c r="F1034" t="s">
        <v>457</v>
      </c>
      <c r="G1034" t="s">
        <v>50</v>
      </c>
      <c r="H1034" t="s">
        <v>458</v>
      </c>
      <c r="I1034" t="s">
        <v>51</v>
      </c>
      <c r="J1034">
        <v>889</v>
      </c>
      <c r="K1034">
        <v>4956</v>
      </c>
      <c r="L1034">
        <v>7</v>
      </c>
      <c r="M1034" s="1">
        <v>2285</v>
      </c>
      <c r="N1034" s="1">
        <v>2408</v>
      </c>
      <c r="O1034" s="1">
        <v>187576</v>
      </c>
      <c r="P1034" s="1">
        <v>0</v>
      </c>
      <c r="Q1034" s="1">
        <v>0</v>
      </c>
      <c r="R1034" s="1">
        <v>0</v>
      </c>
      <c r="S1034" t="s">
        <v>459</v>
      </c>
      <c r="T1034" t="s">
        <v>6</v>
      </c>
      <c r="U1034" t="s">
        <v>460</v>
      </c>
      <c r="V1034" t="s">
        <v>26</v>
      </c>
      <c r="W1034" t="s">
        <v>152</v>
      </c>
    </row>
    <row r="1035" spans="2:23" x14ac:dyDescent="0.2">
      <c r="B1035">
        <v>1019</v>
      </c>
      <c r="C1035" t="s">
        <v>3</v>
      </c>
      <c r="D1035" t="s">
        <v>12</v>
      </c>
      <c r="E1035" t="str">
        <f t="shared" si="15"/>
        <v>United A</v>
      </c>
      <c r="F1035" t="s">
        <v>258</v>
      </c>
      <c r="G1035" t="s">
        <v>9</v>
      </c>
      <c r="H1035" t="s">
        <v>259</v>
      </c>
      <c r="I1035" t="s">
        <v>10</v>
      </c>
      <c r="J1035">
        <v>624</v>
      </c>
      <c r="K1035">
        <v>4956</v>
      </c>
      <c r="L1035">
        <v>31</v>
      </c>
      <c r="M1035" s="1">
        <v>7011</v>
      </c>
      <c r="N1035" s="1">
        <v>7440</v>
      </c>
      <c r="O1035" s="1">
        <v>271586</v>
      </c>
      <c r="P1035" s="1">
        <v>0</v>
      </c>
      <c r="Q1035" s="1">
        <v>334.4</v>
      </c>
      <c r="R1035" s="1">
        <v>317.41666666666669</v>
      </c>
      <c r="S1035" t="s">
        <v>260</v>
      </c>
      <c r="T1035" t="s">
        <v>6</v>
      </c>
      <c r="U1035" t="s">
        <v>261</v>
      </c>
      <c r="V1035" t="s">
        <v>11</v>
      </c>
      <c r="W1035" t="s">
        <v>13</v>
      </c>
    </row>
    <row r="1036" spans="2:23" x14ac:dyDescent="0.2">
      <c r="B1036">
        <v>1020</v>
      </c>
      <c r="C1036" t="s">
        <v>3</v>
      </c>
      <c r="D1036" t="s">
        <v>12</v>
      </c>
      <c r="E1036" t="str">
        <f t="shared" si="15"/>
        <v>United A</v>
      </c>
      <c r="F1036" t="s">
        <v>9</v>
      </c>
      <c r="G1036" t="s">
        <v>258</v>
      </c>
      <c r="H1036" t="s">
        <v>10</v>
      </c>
      <c r="I1036" t="s">
        <v>259</v>
      </c>
      <c r="J1036">
        <v>624</v>
      </c>
      <c r="K1036">
        <v>4956</v>
      </c>
      <c r="L1036">
        <v>30</v>
      </c>
      <c r="M1036" s="1">
        <v>6210</v>
      </c>
      <c r="N1036" s="1">
        <v>7200</v>
      </c>
      <c r="O1036" s="1">
        <v>16313</v>
      </c>
      <c r="P1036" s="1">
        <v>0</v>
      </c>
      <c r="Q1036" s="1">
        <v>290.39999999999998</v>
      </c>
      <c r="R1036" s="1">
        <v>266.41666666666669</v>
      </c>
      <c r="S1036" t="s">
        <v>6</v>
      </c>
      <c r="T1036" t="s">
        <v>260</v>
      </c>
      <c r="U1036" t="s">
        <v>11</v>
      </c>
      <c r="V1036" t="s">
        <v>261</v>
      </c>
      <c r="W1036" t="s">
        <v>13</v>
      </c>
    </row>
    <row r="1037" spans="2:23" x14ac:dyDescent="0.2">
      <c r="B1037">
        <v>1021</v>
      </c>
      <c r="C1037" t="s">
        <v>3</v>
      </c>
      <c r="D1037" t="s">
        <v>19</v>
      </c>
      <c r="E1037" t="str">
        <f t="shared" si="15"/>
        <v>American</v>
      </c>
      <c r="F1037" t="s">
        <v>30</v>
      </c>
      <c r="G1037" t="s">
        <v>451</v>
      </c>
      <c r="H1037" t="s">
        <v>31</v>
      </c>
      <c r="I1037" t="s">
        <v>452</v>
      </c>
      <c r="J1037">
        <v>627</v>
      </c>
      <c r="K1037">
        <v>4965</v>
      </c>
      <c r="L1037">
        <v>31</v>
      </c>
      <c r="M1037" s="1">
        <v>6104</v>
      </c>
      <c r="N1037" s="1">
        <v>8431</v>
      </c>
      <c r="O1037" s="1">
        <v>186791</v>
      </c>
      <c r="P1037" s="1">
        <v>28291</v>
      </c>
      <c r="Q1037" s="1">
        <v>287.61666666666667</v>
      </c>
      <c r="R1037" s="1">
        <v>275.25</v>
      </c>
      <c r="S1037" t="s">
        <v>6</v>
      </c>
      <c r="T1037" t="s">
        <v>445</v>
      </c>
      <c r="U1037" t="s">
        <v>32</v>
      </c>
      <c r="V1037" t="s">
        <v>446</v>
      </c>
      <c r="W1037" t="s">
        <v>20</v>
      </c>
    </row>
    <row r="1038" spans="2:23" x14ac:dyDescent="0.2">
      <c r="B1038">
        <v>1022</v>
      </c>
      <c r="C1038" t="s">
        <v>8</v>
      </c>
      <c r="D1038" t="s">
        <v>19</v>
      </c>
      <c r="E1038" t="str">
        <f t="shared" si="15"/>
        <v>American</v>
      </c>
      <c r="F1038" t="s">
        <v>451</v>
      </c>
      <c r="G1038" t="s">
        <v>30</v>
      </c>
      <c r="H1038" t="s">
        <v>452</v>
      </c>
      <c r="I1038" t="s">
        <v>31</v>
      </c>
      <c r="J1038">
        <v>627</v>
      </c>
      <c r="K1038">
        <v>4965</v>
      </c>
      <c r="L1038">
        <v>31</v>
      </c>
      <c r="M1038" s="1">
        <v>6838</v>
      </c>
      <c r="N1038" s="1">
        <v>8432</v>
      </c>
      <c r="O1038" s="1">
        <v>472425</v>
      </c>
      <c r="P1038" s="1">
        <v>180120</v>
      </c>
      <c r="Q1038" s="1">
        <v>315.51666666666665</v>
      </c>
      <c r="R1038" s="1">
        <v>301.93333333333334</v>
      </c>
      <c r="S1038" t="s">
        <v>445</v>
      </c>
      <c r="T1038" t="s">
        <v>6</v>
      </c>
      <c r="U1038" t="s">
        <v>446</v>
      </c>
      <c r="V1038" t="s">
        <v>32</v>
      </c>
      <c r="W1038" t="s">
        <v>20</v>
      </c>
    </row>
    <row r="1039" spans="2:23" x14ac:dyDescent="0.2">
      <c r="B1039">
        <v>1023</v>
      </c>
      <c r="C1039" t="s">
        <v>3</v>
      </c>
      <c r="D1039" t="s">
        <v>249</v>
      </c>
      <c r="E1039" t="str">
        <f t="shared" si="15"/>
        <v>Omni Air</v>
      </c>
      <c r="F1039" t="s">
        <v>411</v>
      </c>
      <c r="G1039" t="s">
        <v>41</v>
      </c>
      <c r="H1039" t="s">
        <v>412</v>
      </c>
      <c r="I1039" t="s">
        <v>42</v>
      </c>
      <c r="J1039">
        <v>626</v>
      </c>
      <c r="K1039">
        <v>4981</v>
      </c>
      <c r="L1039">
        <v>17</v>
      </c>
      <c r="M1039" s="1">
        <v>958</v>
      </c>
      <c r="N1039" s="1">
        <v>1666</v>
      </c>
      <c r="O1039" s="1">
        <v>0</v>
      </c>
      <c r="P1039" s="1">
        <v>0</v>
      </c>
      <c r="Q1039" s="1">
        <v>185.1</v>
      </c>
      <c r="R1039" s="1">
        <v>178.1</v>
      </c>
      <c r="S1039" t="s">
        <v>413</v>
      </c>
      <c r="T1039" t="s">
        <v>6</v>
      </c>
      <c r="U1039" t="s">
        <v>414</v>
      </c>
      <c r="V1039" t="s">
        <v>43</v>
      </c>
      <c r="W1039" t="s">
        <v>250</v>
      </c>
    </row>
    <row r="1040" spans="2:23" x14ac:dyDescent="0.2">
      <c r="B1040">
        <v>1024</v>
      </c>
      <c r="C1040" t="s">
        <v>3</v>
      </c>
      <c r="D1040" t="s">
        <v>249</v>
      </c>
      <c r="E1040" t="str">
        <f t="shared" si="15"/>
        <v>Omni Air</v>
      </c>
      <c r="F1040" t="s">
        <v>41</v>
      </c>
      <c r="G1040" t="s">
        <v>411</v>
      </c>
      <c r="H1040" t="s">
        <v>42</v>
      </c>
      <c r="I1040" t="s">
        <v>412</v>
      </c>
      <c r="J1040">
        <v>626</v>
      </c>
      <c r="K1040">
        <v>4981</v>
      </c>
      <c r="L1040">
        <v>16</v>
      </c>
      <c r="M1040" s="1">
        <v>888</v>
      </c>
      <c r="N1040" s="1">
        <v>1568</v>
      </c>
      <c r="O1040" s="1">
        <v>0</v>
      </c>
      <c r="P1040" s="1">
        <v>0</v>
      </c>
      <c r="Q1040" s="1">
        <v>151.9</v>
      </c>
      <c r="R1040" s="1">
        <v>143.9</v>
      </c>
      <c r="S1040" t="s">
        <v>6</v>
      </c>
      <c r="T1040" t="s">
        <v>413</v>
      </c>
      <c r="U1040" t="s">
        <v>43</v>
      </c>
      <c r="V1040" t="s">
        <v>414</v>
      </c>
      <c r="W1040" t="s">
        <v>250</v>
      </c>
    </row>
    <row r="1041" spans="2:23" x14ac:dyDescent="0.2">
      <c r="B1041">
        <v>1025</v>
      </c>
      <c r="C1041" t="s">
        <v>3</v>
      </c>
      <c r="D1041" t="s">
        <v>14</v>
      </c>
      <c r="E1041" t="str">
        <f t="shared" ref="E1041:E1104" si="16">LEFT(W1041,8)</f>
        <v>Delta Ai</v>
      </c>
      <c r="F1041" t="s">
        <v>357</v>
      </c>
      <c r="G1041" t="s">
        <v>191</v>
      </c>
      <c r="H1041" t="s">
        <v>358</v>
      </c>
      <c r="I1041" t="s">
        <v>192</v>
      </c>
      <c r="J1041">
        <v>626</v>
      </c>
      <c r="K1041">
        <v>4990</v>
      </c>
      <c r="L1041">
        <v>31</v>
      </c>
      <c r="M1041" s="1">
        <v>6272</v>
      </c>
      <c r="N1041" s="1">
        <v>7006</v>
      </c>
      <c r="O1041" s="1">
        <v>264870</v>
      </c>
      <c r="P1041" s="1">
        <v>0</v>
      </c>
      <c r="Q1041" s="1">
        <v>323.06666666666666</v>
      </c>
      <c r="R1041" s="1">
        <v>309.56666666666666</v>
      </c>
      <c r="S1041" t="s">
        <v>359</v>
      </c>
      <c r="T1041" t="s">
        <v>6</v>
      </c>
      <c r="U1041" t="s">
        <v>360</v>
      </c>
      <c r="V1041" t="s">
        <v>193</v>
      </c>
      <c r="W1041" t="s">
        <v>15</v>
      </c>
    </row>
    <row r="1042" spans="2:23" x14ac:dyDescent="0.2">
      <c r="B1042">
        <v>1026</v>
      </c>
      <c r="C1042" t="s">
        <v>3</v>
      </c>
      <c r="D1042" t="s">
        <v>14</v>
      </c>
      <c r="E1042" t="str">
        <f t="shared" si="16"/>
        <v>Delta Ai</v>
      </c>
      <c r="F1042" t="s">
        <v>191</v>
      </c>
      <c r="G1042" t="s">
        <v>357</v>
      </c>
      <c r="H1042" t="s">
        <v>192</v>
      </c>
      <c r="I1042" t="s">
        <v>358</v>
      </c>
      <c r="J1042">
        <v>626</v>
      </c>
      <c r="K1042">
        <v>4990</v>
      </c>
      <c r="L1042">
        <v>32</v>
      </c>
      <c r="M1042" s="1">
        <v>6381</v>
      </c>
      <c r="N1042" s="1">
        <v>7129</v>
      </c>
      <c r="O1042" s="1">
        <v>29140</v>
      </c>
      <c r="P1042" s="1">
        <v>0</v>
      </c>
      <c r="Q1042" s="1">
        <v>308.66666666666669</v>
      </c>
      <c r="R1042" s="1">
        <v>291.78333333333336</v>
      </c>
      <c r="S1042" t="s">
        <v>6</v>
      </c>
      <c r="T1042" t="s">
        <v>359</v>
      </c>
      <c r="U1042" t="s">
        <v>193</v>
      </c>
      <c r="V1042" t="s">
        <v>360</v>
      </c>
      <c r="W1042" t="s">
        <v>15</v>
      </c>
    </row>
    <row r="1043" spans="2:23" x14ac:dyDescent="0.2">
      <c r="B1043">
        <v>1027</v>
      </c>
      <c r="C1043" t="s">
        <v>3</v>
      </c>
      <c r="D1043" t="s">
        <v>361</v>
      </c>
      <c r="E1043" t="str">
        <f t="shared" si="16"/>
        <v>Klm Roya</v>
      </c>
      <c r="F1043" t="s">
        <v>357</v>
      </c>
      <c r="G1043" t="s">
        <v>191</v>
      </c>
      <c r="H1043" t="s">
        <v>358</v>
      </c>
      <c r="I1043" t="s">
        <v>192</v>
      </c>
      <c r="J1043">
        <v>889</v>
      </c>
      <c r="K1043">
        <v>4990</v>
      </c>
      <c r="L1043">
        <v>14</v>
      </c>
      <c r="M1043" s="1">
        <v>3919</v>
      </c>
      <c r="N1043" s="1">
        <v>4116</v>
      </c>
      <c r="O1043" s="1">
        <v>216867</v>
      </c>
      <c r="P1043" s="1">
        <v>0</v>
      </c>
      <c r="Q1043" s="1">
        <v>0</v>
      </c>
      <c r="R1043" s="1">
        <v>0</v>
      </c>
      <c r="S1043" t="s">
        <v>359</v>
      </c>
      <c r="T1043" t="s">
        <v>6</v>
      </c>
      <c r="U1043" t="s">
        <v>360</v>
      </c>
      <c r="V1043" t="s">
        <v>193</v>
      </c>
      <c r="W1043" t="s">
        <v>362</v>
      </c>
    </row>
    <row r="1044" spans="2:23" x14ac:dyDescent="0.2">
      <c r="B1044">
        <v>1028</v>
      </c>
      <c r="C1044" t="s">
        <v>3</v>
      </c>
      <c r="D1044" t="s">
        <v>361</v>
      </c>
      <c r="E1044" t="str">
        <f t="shared" si="16"/>
        <v>Klm Roya</v>
      </c>
      <c r="F1044" t="s">
        <v>191</v>
      </c>
      <c r="G1044" t="s">
        <v>357</v>
      </c>
      <c r="H1044" t="s">
        <v>192</v>
      </c>
      <c r="I1044" t="s">
        <v>358</v>
      </c>
      <c r="J1044">
        <v>889</v>
      </c>
      <c r="K1044">
        <v>4990</v>
      </c>
      <c r="L1044">
        <v>13</v>
      </c>
      <c r="M1044" s="1">
        <v>3456</v>
      </c>
      <c r="N1044" s="1">
        <v>3822</v>
      </c>
      <c r="O1044" s="1">
        <v>99689</v>
      </c>
      <c r="P1044" s="1">
        <v>0</v>
      </c>
      <c r="Q1044" s="1">
        <v>0</v>
      </c>
      <c r="R1044" s="1">
        <v>0</v>
      </c>
      <c r="S1044" t="s">
        <v>6</v>
      </c>
      <c r="T1044" t="s">
        <v>359</v>
      </c>
      <c r="U1044" t="s">
        <v>193</v>
      </c>
      <c r="V1044" t="s">
        <v>360</v>
      </c>
      <c r="W1044" t="s">
        <v>362</v>
      </c>
    </row>
    <row r="1045" spans="2:23" x14ac:dyDescent="0.2">
      <c r="B1045">
        <v>1029</v>
      </c>
      <c r="C1045" t="s">
        <v>3</v>
      </c>
      <c r="D1045" t="s">
        <v>14</v>
      </c>
      <c r="E1045" t="str">
        <f t="shared" si="16"/>
        <v>Delta Ai</v>
      </c>
      <c r="F1045" t="s">
        <v>357</v>
      </c>
      <c r="G1045" t="s">
        <v>235</v>
      </c>
      <c r="H1045" t="s">
        <v>358</v>
      </c>
      <c r="I1045" t="s">
        <v>236</v>
      </c>
      <c r="J1045">
        <v>687</v>
      </c>
      <c r="K1045">
        <v>5004</v>
      </c>
      <c r="L1045">
        <v>31</v>
      </c>
      <c r="M1045" s="1">
        <v>7962</v>
      </c>
      <c r="N1045" s="1">
        <v>9083</v>
      </c>
      <c r="O1045" s="1">
        <v>266007</v>
      </c>
      <c r="P1045" s="1">
        <v>0</v>
      </c>
      <c r="Q1045" s="1">
        <v>317.25</v>
      </c>
      <c r="R1045" s="1">
        <v>302.8</v>
      </c>
      <c r="S1045" t="s">
        <v>359</v>
      </c>
      <c r="T1045" t="s">
        <v>6</v>
      </c>
      <c r="U1045" t="s">
        <v>360</v>
      </c>
      <c r="V1045" t="s">
        <v>237</v>
      </c>
      <c r="W1045" t="s">
        <v>15</v>
      </c>
    </row>
    <row r="1046" spans="2:23" x14ac:dyDescent="0.2">
      <c r="B1046">
        <v>1030</v>
      </c>
      <c r="C1046" t="s">
        <v>3</v>
      </c>
      <c r="D1046" t="s">
        <v>14</v>
      </c>
      <c r="E1046" t="str">
        <f t="shared" si="16"/>
        <v>Delta Ai</v>
      </c>
      <c r="F1046" t="s">
        <v>235</v>
      </c>
      <c r="G1046" t="s">
        <v>357</v>
      </c>
      <c r="H1046" t="s">
        <v>236</v>
      </c>
      <c r="I1046" t="s">
        <v>358</v>
      </c>
      <c r="J1046">
        <v>687</v>
      </c>
      <c r="K1046">
        <v>5004</v>
      </c>
      <c r="L1046">
        <v>31</v>
      </c>
      <c r="M1046" s="1">
        <v>8475</v>
      </c>
      <c r="N1046" s="1">
        <v>9074</v>
      </c>
      <c r="O1046" s="1">
        <v>60972</v>
      </c>
      <c r="P1046" s="1">
        <v>0</v>
      </c>
      <c r="Q1046" s="1">
        <v>299.93333333333334</v>
      </c>
      <c r="R1046" s="1">
        <v>283.10000000000002</v>
      </c>
      <c r="S1046" t="s">
        <v>6</v>
      </c>
      <c r="T1046" t="s">
        <v>359</v>
      </c>
      <c r="U1046" t="s">
        <v>237</v>
      </c>
      <c r="V1046" t="s">
        <v>360</v>
      </c>
      <c r="W1046" t="s">
        <v>15</v>
      </c>
    </row>
    <row r="1047" spans="2:23" x14ac:dyDescent="0.2">
      <c r="B1047">
        <v>1031</v>
      </c>
      <c r="C1047" t="s">
        <v>8</v>
      </c>
      <c r="D1047" t="s">
        <v>361</v>
      </c>
      <c r="E1047" t="str">
        <f t="shared" si="16"/>
        <v>Klm Roya</v>
      </c>
      <c r="F1047" t="s">
        <v>357</v>
      </c>
      <c r="G1047" t="s">
        <v>33</v>
      </c>
      <c r="H1047" t="s">
        <v>358</v>
      </c>
      <c r="I1047" t="s">
        <v>34</v>
      </c>
      <c r="J1047">
        <v>889</v>
      </c>
      <c r="K1047">
        <v>5012</v>
      </c>
      <c r="L1047">
        <v>30</v>
      </c>
      <c r="M1047" s="1">
        <v>7848</v>
      </c>
      <c r="N1047" s="1">
        <v>8820</v>
      </c>
      <c r="O1047" s="1">
        <v>1115371</v>
      </c>
      <c r="P1047" s="1">
        <v>0</v>
      </c>
      <c r="Q1047" s="1">
        <v>0</v>
      </c>
      <c r="R1047" s="1">
        <v>0</v>
      </c>
      <c r="S1047" t="s">
        <v>359</v>
      </c>
      <c r="T1047" t="s">
        <v>6</v>
      </c>
      <c r="U1047" t="s">
        <v>360</v>
      </c>
      <c r="V1047" t="s">
        <v>32</v>
      </c>
      <c r="W1047" t="s">
        <v>362</v>
      </c>
    </row>
    <row r="1048" spans="2:23" x14ac:dyDescent="0.2">
      <c r="B1048">
        <v>1032</v>
      </c>
      <c r="C1048" t="s">
        <v>3</v>
      </c>
      <c r="D1048" t="s">
        <v>361</v>
      </c>
      <c r="E1048" t="str">
        <f t="shared" si="16"/>
        <v>Klm Roya</v>
      </c>
      <c r="F1048" t="s">
        <v>33</v>
      </c>
      <c r="G1048" t="s">
        <v>357</v>
      </c>
      <c r="H1048" t="s">
        <v>34</v>
      </c>
      <c r="I1048" t="s">
        <v>358</v>
      </c>
      <c r="J1048">
        <v>889</v>
      </c>
      <c r="K1048">
        <v>5012</v>
      </c>
      <c r="L1048">
        <v>30</v>
      </c>
      <c r="M1048" s="1">
        <v>7566</v>
      </c>
      <c r="N1048" s="1">
        <v>8820</v>
      </c>
      <c r="O1048" s="1">
        <v>838647</v>
      </c>
      <c r="P1048" s="1">
        <v>0</v>
      </c>
      <c r="Q1048" s="1">
        <v>0</v>
      </c>
      <c r="R1048" s="1">
        <v>0</v>
      </c>
      <c r="S1048" t="s">
        <v>6</v>
      </c>
      <c r="T1048" t="s">
        <v>359</v>
      </c>
      <c r="U1048" t="s">
        <v>32</v>
      </c>
      <c r="V1048" t="s">
        <v>360</v>
      </c>
      <c r="W1048" t="s">
        <v>362</v>
      </c>
    </row>
    <row r="1049" spans="2:23" x14ac:dyDescent="0.2">
      <c r="B1049">
        <v>1033</v>
      </c>
      <c r="C1049" t="s">
        <v>3</v>
      </c>
      <c r="D1049" t="s">
        <v>12</v>
      </c>
      <c r="E1049" t="str">
        <f t="shared" si="16"/>
        <v>United A</v>
      </c>
      <c r="F1049" t="s">
        <v>357</v>
      </c>
      <c r="G1049" t="s">
        <v>33</v>
      </c>
      <c r="H1049" t="s">
        <v>358</v>
      </c>
      <c r="I1049" t="s">
        <v>34</v>
      </c>
      <c r="J1049">
        <v>627</v>
      </c>
      <c r="K1049">
        <v>5012</v>
      </c>
      <c r="L1049">
        <v>31</v>
      </c>
      <c r="M1049" s="1">
        <v>7439</v>
      </c>
      <c r="N1049" s="1">
        <v>8277</v>
      </c>
      <c r="O1049" s="1">
        <v>771345</v>
      </c>
      <c r="P1049" s="1">
        <v>0</v>
      </c>
      <c r="Q1049" s="1">
        <v>321.63333333333333</v>
      </c>
      <c r="R1049" s="1">
        <v>307.48333333333335</v>
      </c>
      <c r="S1049" t="s">
        <v>359</v>
      </c>
      <c r="T1049" t="s">
        <v>6</v>
      </c>
      <c r="U1049" t="s">
        <v>360</v>
      </c>
      <c r="V1049" t="s">
        <v>32</v>
      </c>
      <c r="W1049" t="s">
        <v>13</v>
      </c>
    </row>
    <row r="1050" spans="2:23" x14ac:dyDescent="0.2">
      <c r="B1050">
        <v>1034</v>
      </c>
      <c r="C1050" t="s">
        <v>3</v>
      </c>
      <c r="D1050" t="s">
        <v>12</v>
      </c>
      <c r="E1050" t="str">
        <f t="shared" si="16"/>
        <v>United A</v>
      </c>
      <c r="F1050" t="s">
        <v>33</v>
      </c>
      <c r="G1050" t="s">
        <v>357</v>
      </c>
      <c r="H1050" t="s">
        <v>34</v>
      </c>
      <c r="I1050" t="s">
        <v>358</v>
      </c>
      <c r="J1050">
        <v>627</v>
      </c>
      <c r="K1050">
        <v>5012</v>
      </c>
      <c r="L1050">
        <v>31</v>
      </c>
      <c r="M1050" s="1">
        <v>7697</v>
      </c>
      <c r="N1050" s="1">
        <v>8277</v>
      </c>
      <c r="O1050" s="1">
        <v>555808</v>
      </c>
      <c r="P1050" s="1">
        <v>509</v>
      </c>
      <c r="Q1050" s="1">
        <v>288.95</v>
      </c>
      <c r="R1050" s="1">
        <v>270.10000000000002</v>
      </c>
      <c r="S1050" t="s">
        <v>6</v>
      </c>
      <c r="T1050" t="s">
        <v>359</v>
      </c>
      <c r="U1050" t="s">
        <v>32</v>
      </c>
      <c r="V1050" t="s">
        <v>360</v>
      </c>
      <c r="W1050" t="s">
        <v>13</v>
      </c>
    </row>
    <row r="1051" spans="2:23" x14ac:dyDescent="0.2">
      <c r="B1051">
        <v>1035</v>
      </c>
      <c r="C1051" t="s">
        <v>8</v>
      </c>
      <c r="D1051" t="s">
        <v>196</v>
      </c>
      <c r="E1051" t="str">
        <f t="shared" si="16"/>
        <v>Compagni</v>
      </c>
      <c r="F1051" t="s">
        <v>182</v>
      </c>
      <c r="G1051" t="s">
        <v>118</v>
      </c>
      <c r="H1051" t="s">
        <v>183</v>
      </c>
      <c r="I1051" t="s">
        <v>119</v>
      </c>
      <c r="J1051">
        <v>627</v>
      </c>
      <c r="K1051">
        <v>5016</v>
      </c>
      <c r="L1051">
        <v>22</v>
      </c>
      <c r="M1051" s="1">
        <v>6395</v>
      </c>
      <c r="N1051" s="1">
        <v>6752</v>
      </c>
      <c r="O1051" s="1">
        <v>98142</v>
      </c>
      <c r="P1051" s="1">
        <v>0</v>
      </c>
      <c r="Q1051" s="1">
        <v>0</v>
      </c>
      <c r="R1051" s="1">
        <v>0</v>
      </c>
      <c r="S1051" t="s">
        <v>184</v>
      </c>
      <c r="T1051" t="s">
        <v>6</v>
      </c>
      <c r="U1051" t="s">
        <v>185</v>
      </c>
      <c r="V1051" t="s">
        <v>120</v>
      </c>
      <c r="W1051" t="s">
        <v>197</v>
      </c>
    </row>
    <row r="1052" spans="2:23" x14ac:dyDescent="0.2">
      <c r="B1052">
        <v>1036</v>
      </c>
      <c r="C1052" t="s">
        <v>3</v>
      </c>
      <c r="D1052" t="s">
        <v>196</v>
      </c>
      <c r="E1052" t="str">
        <f t="shared" si="16"/>
        <v>Compagni</v>
      </c>
      <c r="F1052" t="s">
        <v>118</v>
      </c>
      <c r="G1052" t="s">
        <v>182</v>
      </c>
      <c r="H1052" t="s">
        <v>119</v>
      </c>
      <c r="I1052" t="s">
        <v>183</v>
      </c>
      <c r="J1052">
        <v>627</v>
      </c>
      <c r="K1052">
        <v>5016</v>
      </c>
      <c r="L1052">
        <v>22</v>
      </c>
      <c r="M1052" s="1">
        <v>6064</v>
      </c>
      <c r="N1052" s="1">
        <v>6752</v>
      </c>
      <c r="O1052" s="1">
        <v>132059</v>
      </c>
      <c r="P1052" s="1">
        <v>0</v>
      </c>
      <c r="Q1052" s="1">
        <v>0</v>
      </c>
      <c r="R1052" s="1">
        <v>0</v>
      </c>
      <c r="S1052" t="s">
        <v>6</v>
      </c>
      <c r="T1052" t="s">
        <v>184</v>
      </c>
      <c r="U1052" t="s">
        <v>120</v>
      </c>
      <c r="V1052" t="s">
        <v>185</v>
      </c>
      <c r="W1052" t="s">
        <v>197</v>
      </c>
    </row>
    <row r="1053" spans="2:23" x14ac:dyDescent="0.2">
      <c r="B1053">
        <v>1037</v>
      </c>
      <c r="C1053" t="s">
        <v>3</v>
      </c>
      <c r="D1053" t="s">
        <v>14</v>
      </c>
      <c r="E1053" t="str">
        <f t="shared" si="16"/>
        <v>Delta Ai</v>
      </c>
      <c r="F1053" t="s">
        <v>182</v>
      </c>
      <c r="G1053" t="s">
        <v>118</v>
      </c>
      <c r="H1053" t="s">
        <v>183</v>
      </c>
      <c r="I1053" t="s">
        <v>119</v>
      </c>
      <c r="J1053">
        <v>627</v>
      </c>
      <c r="K1053">
        <v>5016</v>
      </c>
      <c r="L1053">
        <v>31</v>
      </c>
      <c r="M1053" s="1">
        <v>8088</v>
      </c>
      <c r="N1053" s="1">
        <v>9021</v>
      </c>
      <c r="O1053" s="1">
        <v>226262</v>
      </c>
      <c r="P1053" s="1">
        <v>0</v>
      </c>
      <c r="Q1053" s="1">
        <v>323.45</v>
      </c>
      <c r="R1053" s="1">
        <v>299.11666666666667</v>
      </c>
      <c r="S1053" t="s">
        <v>184</v>
      </c>
      <c r="T1053" t="s">
        <v>6</v>
      </c>
      <c r="U1053" t="s">
        <v>185</v>
      </c>
      <c r="V1053" t="s">
        <v>120</v>
      </c>
      <c r="W1053" t="s">
        <v>15</v>
      </c>
    </row>
    <row r="1054" spans="2:23" x14ac:dyDescent="0.2">
      <c r="B1054">
        <v>1038</v>
      </c>
      <c r="C1054" t="s">
        <v>8</v>
      </c>
      <c r="D1054" t="s">
        <v>14</v>
      </c>
      <c r="E1054" t="str">
        <f t="shared" si="16"/>
        <v>Delta Ai</v>
      </c>
      <c r="F1054" t="s">
        <v>118</v>
      </c>
      <c r="G1054" t="s">
        <v>182</v>
      </c>
      <c r="H1054" t="s">
        <v>119</v>
      </c>
      <c r="I1054" t="s">
        <v>183</v>
      </c>
      <c r="J1054">
        <v>627</v>
      </c>
      <c r="K1054">
        <v>5016</v>
      </c>
      <c r="L1054">
        <v>31</v>
      </c>
      <c r="M1054" s="1">
        <v>8240</v>
      </c>
      <c r="N1054" s="1">
        <v>9021</v>
      </c>
      <c r="O1054" s="1">
        <v>289722</v>
      </c>
      <c r="P1054" s="1">
        <v>0</v>
      </c>
      <c r="Q1054" s="1">
        <v>298.35000000000002</v>
      </c>
      <c r="R1054" s="1">
        <v>280</v>
      </c>
      <c r="S1054" t="s">
        <v>6</v>
      </c>
      <c r="T1054" t="s">
        <v>184</v>
      </c>
      <c r="U1054" t="s">
        <v>120</v>
      </c>
      <c r="V1054" t="s">
        <v>185</v>
      </c>
      <c r="W1054" t="s">
        <v>15</v>
      </c>
    </row>
    <row r="1055" spans="2:23" x14ac:dyDescent="0.2">
      <c r="B1055">
        <v>1039</v>
      </c>
      <c r="C1055" t="s">
        <v>3</v>
      </c>
      <c r="D1055" t="s">
        <v>472</v>
      </c>
      <c r="E1055" t="str">
        <f t="shared" si="16"/>
        <v>Turk Hav</v>
      </c>
      <c r="F1055" t="s">
        <v>474</v>
      </c>
      <c r="G1055" t="s">
        <v>27</v>
      </c>
      <c r="H1055" t="s">
        <v>475</v>
      </c>
      <c r="I1055" t="s">
        <v>28</v>
      </c>
      <c r="J1055">
        <v>637</v>
      </c>
      <c r="K1055">
        <v>5016</v>
      </c>
      <c r="L1055">
        <v>57</v>
      </c>
      <c r="M1055" s="1">
        <v>19325</v>
      </c>
      <c r="N1055" s="1">
        <v>20242</v>
      </c>
      <c r="O1055" s="1">
        <v>1903975</v>
      </c>
      <c r="P1055" s="1">
        <v>0</v>
      </c>
      <c r="Q1055" s="1">
        <v>0</v>
      </c>
      <c r="R1055" s="1">
        <v>0</v>
      </c>
      <c r="S1055" t="s">
        <v>476</v>
      </c>
      <c r="T1055" t="s">
        <v>6</v>
      </c>
      <c r="U1055" t="s">
        <v>477</v>
      </c>
      <c r="V1055" t="s">
        <v>29</v>
      </c>
      <c r="W1055" t="s">
        <v>473</v>
      </c>
    </row>
    <row r="1056" spans="2:23" x14ac:dyDescent="0.2">
      <c r="B1056">
        <v>1040</v>
      </c>
      <c r="C1056" t="s">
        <v>3</v>
      </c>
      <c r="D1056" t="s">
        <v>472</v>
      </c>
      <c r="E1056" t="str">
        <f t="shared" si="16"/>
        <v>Turk Hav</v>
      </c>
      <c r="F1056" t="s">
        <v>474</v>
      </c>
      <c r="G1056" t="s">
        <v>27</v>
      </c>
      <c r="H1056" t="s">
        <v>475</v>
      </c>
      <c r="I1056" t="s">
        <v>28</v>
      </c>
      <c r="J1056">
        <v>696</v>
      </c>
      <c r="K1056">
        <v>5016</v>
      </c>
      <c r="L1056">
        <v>36</v>
      </c>
      <c r="M1056" s="1">
        <v>10113</v>
      </c>
      <c r="N1056" s="1">
        <v>10115</v>
      </c>
      <c r="O1056" s="1">
        <v>231178</v>
      </c>
      <c r="P1056" s="1">
        <v>0</v>
      </c>
      <c r="Q1056" s="1">
        <v>0</v>
      </c>
      <c r="R1056" s="1">
        <v>0</v>
      </c>
      <c r="S1056" t="s">
        <v>476</v>
      </c>
      <c r="T1056" t="s">
        <v>6</v>
      </c>
      <c r="U1056" t="s">
        <v>477</v>
      </c>
      <c r="V1056" t="s">
        <v>29</v>
      </c>
      <c r="W1056" t="s">
        <v>473</v>
      </c>
    </row>
    <row r="1057" spans="2:23" x14ac:dyDescent="0.2">
      <c r="B1057">
        <v>1041</v>
      </c>
      <c r="C1057" t="s">
        <v>3</v>
      </c>
      <c r="D1057" t="s">
        <v>472</v>
      </c>
      <c r="E1057" t="str">
        <f t="shared" si="16"/>
        <v>Turk Hav</v>
      </c>
      <c r="F1057" t="s">
        <v>27</v>
      </c>
      <c r="G1057" t="s">
        <v>474</v>
      </c>
      <c r="H1057" t="s">
        <v>28</v>
      </c>
      <c r="I1057" t="s">
        <v>475</v>
      </c>
      <c r="J1057">
        <v>637</v>
      </c>
      <c r="K1057">
        <v>5016</v>
      </c>
      <c r="L1057">
        <v>57</v>
      </c>
      <c r="M1057" s="1">
        <v>17592</v>
      </c>
      <c r="N1057" s="1">
        <v>20242</v>
      </c>
      <c r="O1057" s="1">
        <v>547576</v>
      </c>
      <c r="P1057" s="1">
        <v>0</v>
      </c>
      <c r="Q1057" s="1">
        <v>0</v>
      </c>
      <c r="R1057" s="1">
        <v>0</v>
      </c>
      <c r="S1057" t="s">
        <v>6</v>
      </c>
      <c r="T1057" t="s">
        <v>476</v>
      </c>
      <c r="U1057" t="s">
        <v>29</v>
      </c>
      <c r="V1057" t="s">
        <v>477</v>
      </c>
      <c r="W1057" t="s">
        <v>473</v>
      </c>
    </row>
    <row r="1058" spans="2:23" x14ac:dyDescent="0.2">
      <c r="B1058">
        <v>1042</v>
      </c>
      <c r="C1058" t="s">
        <v>3</v>
      </c>
      <c r="D1058" t="s">
        <v>472</v>
      </c>
      <c r="E1058" t="str">
        <f t="shared" si="16"/>
        <v>Turk Hav</v>
      </c>
      <c r="F1058" t="s">
        <v>27</v>
      </c>
      <c r="G1058" t="s">
        <v>474</v>
      </c>
      <c r="H1058" t="s">
        <v>28</v>
      </c>
      <c r="I1058" t="s">
        <v>475</v>
      </c>
      <c r="J1058">
        <v>696</v>
      </c>
      <c r="K1058">
        <v>5016</v>
      </c>
      <c r="L1058">
        <v>36</v>
      </c>
      <c r="M1058" s="1">
        <v>9394</v>
      </c>
      <c r="N1058" s="1">
        <v>10115</v>
      </c>
      <c r="O1058" s="1">
        <v>279594</v>
      </c>
      <c r="P1058" s="1">
        <v>0</v>
      </c>
      <c r="Q1058" s="1">
        <v>0</v>
      </c>
      <c r="R1058" s="1">
        <v>0</v>
      </c>
      <c r="S1058" t="s">
        <v>6</v>
      </c>
      <c r="T1058" t="s">
        <v>476</v>
      </c>
      <c r="U1058" t="s">
        <v>29</v>
      </c>
      <c r="V1058" t="s">
        <v>477</v>
      </c>
      <c r="W1058" t="s">
        <v>473</v>
      </c>
    </row>
    <row r="1059" spans="2:23" x14ac:dyDescent="0.2">
      <c r="B1059">
        <v>1043</v>
      </c>
      <c r="C1059" t="s">
        <v>3</v>
      </c>
      <c r="D1059" t="s">
        <v>196</v>
      </c>
      <c r="E1059" t="str">
        <f t="shared" si="16"/>
        <v>Compagni</v>
      </c>
      <c r="F1059" t="s">
        <v>33</v>
      </c>
      <c r="G1059" t="s">
        <v>182</v>
      </c>
      <c r="H1059" t="s">
        <v>34</v>
      </c>
      <c r="I1059" t="s">
        <v>183</v>
      </c>
      <c r="J1059">
        <v>637</v>
      </c>
      <c r="K1059">
        <v>5026</v>
      </c>
      <c r="L1059">
        <v>31</v>
      </c>
      <c r="M1059" s="1">
        <v>8014</v>
      </c>
      <c r="N1059" s="1">
        <v>9878</v>
      </c>
      <c r="O1059" s="1">
        <v>722792</v>
      </c>
      <c r="P1059" s="1">
        <v>0</v>
      </c>
      <c r="Q1059" s="1">
        <v>0</v>
      </c>
      <c r="R1059" s="1">
        <v>0</v>
      </c>
      <c r="S1059" t="s">
        <v>6</v>
      </c>
      <c r="T1059" t="s">
        <v>184</v>
      </c>
      <c r="U1059" t="s">
        <v>32</v>
      </c>
      <c r="V1059" t="s">
        <v>185</v>
      </c>
      <c r="W1059" t="s">
        <v>197</v>
      </c>
    </row>
    <row r="1060" spans="2:23" x14ac:dyDescent="0.2">
      <c r="B1060">
        <v>1044</v>
      </c>
      <c r="C1060" t="s">
        <v>8</v>
      </c>
      <c r="D1060" t="s">
        <v>196</v>
      </c>
      <c r="E1060" t="str">
        <f t="shared" si="16"/>
        <v>Compagni</v>
      </c>
      <c r="F1060" t="s">
        <v>182</v>
      </c>
      <c r="G1060" t="s">
        <v>33</v>
      </c>
      <c r="H1060" t="s">
        <v>183</v>
      </c>
      <c r="I1060" t="s">
        <v>34</v>
      </c>
      <c r="J1060">
        <v>637</v>
      </c>
      <c r="K1060">
        <v>5026</v>
      </c>
      <c r="L1060">
        <v>31</v>
      </c>
      <c r="M1060" s="1">
        <v>8656</v>
      </c>
      <c r="N1060" s="1">
        <v>9878</v>
      </c>
      <c r="O1060" s="1">
        <v>1194415</v>
      </c>
      <c r="P1060" s="1">
        <v>0</v>
      </c>
      <c r="Q1060" s="1">
        <v>0</v>
      </c>
      <c r="R1060" s="1">
        <v>0</v>
      </c>
      <c r="S1060" t="s">
        <v>184</v>
      </c>
      <c r="T1060" t="s">
        <v>6</v>
      </c>
      <c r="U1060" t="s">
        <v>185</v>
      </c>
      <c r="V1060" t="s">
        <v>32</v>
      </c>
      <c r="W1060" t="s">
        <v>197</v>
      </c>
    </row>
    <row r="1061" spans="2:23" x14ac:dyDescent="0.2">
      <c r="B1061">
        <v>1045</v>
      </c>
      <c r="C1061" t="s">
        <v>3</v>
      </c>
      <c r="D1061" t="s">
        <v>218</v>
      </c>
      <c r="E1061" t="str">
        <f t="shared" si="16"/>
        <v>Eurowing</v>
      </c>
      <c r="F1061" t="s">
        <v>220</v>
      </c>
      <c r="G1061" t="s">
        <v>118</v>
      </c>
      <c r="H1061" t="s">
        <v>221</v>
      </c>
      <c r="I1061" t="s">
        <v>119</v>
      </c>
      <c r="J1061">
        <v>696</v>
      </c>
      <c r="K1061">
        <v>5026</v>
      </c>
      <c r="L1061">
        <v>8</v>
      </c>
      <c r="M1061" s="1">
        <v>2066</v>
      </c>
      <c r="N1061" s="1">
        <v>2456</v>
      </c>
      <c r="O1061" s="1">
        <v>5069</v>
      </c>
      <c r="P1061" s="1">
        <v>0</v>
      </c>
      <c r="Q1061" s="1">
        <v>0</v>
      </c>
      <c r="R1061" s="1">
        <v>0</v>
      </c>
      <c r="S1061" t="s">
        <v>222</v>
      </c>
      <c r="T1061" t="s">
        <v>6</v>
      </c>
      <c r="U1061" t="s">
        <v>223</v>
      </c>
      <c r="V1061" t="s">
        <v>120</v>
      </c>
      <c r="W1061" t="s">
        <v>219</v>
      </c>
    </row>
    <row r="1062" spans="2:23" x14ac:dyDescent="0.2">
      <c r="B1062">
        <v>1046</v>
      </c>
      <c r="C1062" t="s">
        <v>3</v>
      </c>
      <c r="D1062" t="s">
        <v>218</v>
      </c>
      <c r="E1062" t="str">
        <f t="shared" si="16"/>
        <v>Eurowing</v>
      </c>
      <c r="F1062" t="s">
        <v>118</v>
      </c>
      <c r="G1062" t="s">
        <v>220</v>
      </c>
      <c r="H1062" t="s">
        <v>119</v>
      </c>
      <c r="I1062" t="s">
        <v>221</v>
      </c>
      <c r="J1062">
        <v>696</v>
      </c>
      <c r="K1062">
        <v>5026</v>
      </c>
      <c r="L1062">
        <v>7</v>
      </c>
      <c r="M1062" s="1">
        <v>1078</v>
      </c>
      <c r="N1062" s="1">
        <v>2150</v>
      </c>
      <c r="O1062" s="1">
        <v>117744</v>
      </c>
      <c r="P1062" s="1">
        <v>0</v>
      </c>
      <c r="Q1062" s="1">
        <v>0</v>
      </c>
      <c r="R1062" s="1">
        <v>0</v>
      </c>
      <c r="S1062" t="s">
        <v>6</v>
      </c>
      <c r="T1062" t="s">
        <v>222</v>
      </c>
      <c r="U1062" t="s">
        <v>120</v>
      </c>
      <c r="V1062" t="s">
        <v>223</v>
      </c>
      <c r="W1062" t="s">
        <v>219</v>
      </c>
    </row>
    <row r="1063" spans="2:23" x14ac:dyDescent="0.2">
      <c r="B1063">
        <v>1047</v>
      </c>
      <c r="C1063" t="s">
        <v>3</v>
      </c>
      <c r="D1063" t="s">
        <v>230</v>
      </c>
      <c r="E1063" t="str">
        <f t="shared" si="16"/>
        <v>Condor F</v>
      </c>
      <c r="F1063" t="s">
        <v>228</v>
      </c>
      <c r="G1063" t="s">
        <v>232</v>
      </c>
      <c r="H1063" t="s">
        <v>229</v>
      </c>
      <c r="I1063" t="s">
        <v>233</v>
      </c>
      <c r="J1063">
        <v>626</v>
      </c>
      <c r="K1063">
        <v>5032</v>
      </c>
      <c r="L1063">
        <v>9</v>
      </c>
      <c r="M1063" s="1">
        <v>2093</v>
      </c>
      <c r="N1063" s="1">
        <v>2293</v>
      </c>
      <c r="O1063" s="1">
        <v>91870</v>
      </c>
      <c r="P1063" s="1">
        <v>0</v>
      </c>
      <c r="Q1063" s="1">
        <v>0</v>
      </c>
      <c r="R1063" s="1">
        <v>0</v>
      </c>
      <c r="S1063" t="s">
        <v>222</v>
      </c>
      <c r="T1063" t="s">
        <v>6</v>
      </c>
      <c r="U1063" t="s">
        <v>223</v>
      </c>
      <c r="V1063" t="s">
        <v>234</v>
      </c>
      <c r="W1063" t="s">
        <v>231</v>
      </c>
    </row>
    <row r="1064" spans="2:23" x14ac:dyDescent="0.2">
      <c r="B1064">
        <v>1048</v>
      </c>
      <c r="C1064" t="s">
        <v>3</v>
      </c>
      <c r="D1064" t="s">
        <v>230</v>
      </c>
      <c r="E1064" t="str">
        <f t="shared" si="16"/>
        <v>Condor F</v>
      </c>
      <c r="F1064" t="s">
        <v>232</v>
      </c>
      <c r="G1064" t="s">
        <v>228</v>
      </c>
      <c r="H1064" t="s">
        <v>233</v>
      </c>
      <c r="I1064" t="s">
        <v>229</v>
      </c>
      <c r="J1064">
        <v>626</v>
      </c>
      <c r="K1064">
        <v>5032</v>
      </c>
      <c r="L1064">
        <v>9</v>
      </c>
      <c r="M1064" s="1">
        <v>1778</v>
      </c>
      <c r="N1064" s="1">
        <v>2293</v>
      </c>
      <c r="O1064" s="1">
        <v>13141</v>
      </c>
      <c r="P1064" s="1">
        <v>0</v>
      </c>
      <c r="Q1064" s="1">
        <v>0</v>
      </c>
      <c r="R1064" s="1">
        <v>0</v>
      </c>
      <c r="S1064" t="s">
        <v>6</v>
      </c>
      <c r="T1064" t="s">
        <v>222</v>
      </c>
      <c r="U1064" t="s">
        <v>234</v>
      </c>
      <c r="V1064" t="s">
        <v>223</v>
      </c>
      <c r="W1064" t="s">
        <v>231</v>
      </c>
    </row>
    <row r="1065" spans="2:23" x14ac:dyDescent="0.2">
      <c r="B1065">
        <v>1049</v>
      </c>
      <c r="C1065" t="s">
        <v>3</v>
      </c>
      <c r="D1065" t="s">
        <v>218</v>
      </c>
      <c r="E1065" t="str">
        <f t="shared" si="16"/>
        <v>Eurowing</v>
      </c>
      <c r="F1065" t="s">
        <v>136</v>
      </c>
      <c r="G1065" t="s">
        <v>242</v>
      </c>
      <c r="H1065" t="s">
        <v>137</v>
      </c>
      <c r="I1065" t="s">
        <v>243</v>
      </c>
      <c r="J1065">
        <v>696</v>
      </c>
      <c r="K1065">
        <v>5034</v>
      </c>
      <c r="L1065">
        <v>7</v>
      </c>
      <c r="M1065" s="1">
        <v>956</v>
      </c>
      <c r="N1065" s="1">
        <v>2170</v>
      </c>
      <c r="O1065" s="1">
        <v>0</v>
      </c>
      <c r="P1065" s="1">
        <v>0</v>
      </c>
      <c r="Q1065" s="1">
        <v>0</v>
      </c>
      <c r="R1065" s="1">
        <v>0</v>
      </c>
      <c r="S1065" t="s">
        <v>6</v>
      </c>
      <c r="T1065" t="s">
        <v>222</v>
      </c>
      <c r="U1065" t="s">
        <v>26</v>
      </c>
      <c r="V1065" t="s">
        <v>223</v>
      </c>
      <c r="W1065" t="s">
        <v>219</v>
      </c>
    </row>
    <row r="1066" spans="2:23" x14ac:dyDescent="0.2">
      <c r="B1066">
        <v>1050</v>
      </c>
      <c r="C1066" t="s">
        <v>3</v>
      </c>
      <c r="D1066" t="s">
        <v>218</v>
      </c>
      <c r="E1066" t="str">
        <f t="shared" si="16"/>
        <v>Eurowing</v>
      </c>
      <c r="F1066" t="s">
        <v>242</v>
      </c>
      <c r="G1066" t="s">
        <v>136</v>
      </c>
      <c r="H1066" t="s">
        <v>243</v>
      </c>
      <c r="I1066" t="s">
        <v>137</v>
      </c>
      <c r="J1066">
        <v>696</v>
      </c>
      <c r="K1066">
        <v>5034</v>
      </c>
      <c r="L1066">
        <v>6</v>
      </c>
      <c r="M1066" s="1">
        <v>1097</v>
      </c>
      <c r="N1066" s="1">
        <v>1860</v>
      </c>
      <c r="O1066" s="1">
        <v>61725</v>
      </c>
      <c r="P1066" s="1">
        <v>0</v>
      </c>
      <c r="Q1066" s="1">
        <v>0</v>
      </c>
      <c r="R1066" s="1">
        <v>0</v>
      </c>
      <c r="S1066" t="s">
        <v>222</v>
      </c>
      <c r="T1066" t="s">
        <v>6</v>
      </c>
      <c r="U1066" t="s">
        <v>223</v>
      </c>
      <c r="V1066" t="s">
        <v>26</v>
      </c>
      <c r="W1066" t="s">
        <v>219</v>
      </c>
    </row>
    <row r="1067" spans="2:23" x14ac:dyDescent="0.2">
      <c r="B1067">
        <v>1051</v>
      </c>
      <c r="C1067" t="s">
        <v>3</v>
      </c>
      <c r="D1067" t="s">
        <v>19</v>
      </c>
      <c r="E1067" t="str">
        <f t="shared" si="16"/>
        <v>American</v>
      </c>
      <c r="F1067" t="s">
        <v>258</v>
      </c>
      <c r="G1067" t="s">
        <v>52</v>
      </c>
      <c r="H1067" t="s">
        <v>259</v>
      </c>
      <c r="I1067" t="s">
        <v>53</v>
      </c>
      <c r="J1067">
        <v>687</v>
      </c>
      <c r="K1067">
        <v>5035</v>
      </c>
      <c r="L1067">
        <v>31</v>
      </c>
      <c r="M1067" s="1">
        <v>8145</v>
      </c>
      <c r="N1067" s="1">
        <v>8866</v>
      </c>
      <c r="O1067" s="1">
        <v>59263</v>
      </c>
      <c r="P1067" s="1">
        <v>0</v>
      </c>
      <c r="Q1067" s="1">
        <v>342.3</v>
      </c>
      <c r="R1067" s="1">
        <v>323.5</v>
      </c>
      <c r="S1067" t="s">
        <v>260</v>
      </c>
      <c r="T1067" t="s">
        <v>6</v>
      </c>
      <c r="U1067" t="s">
        <v>261</v>
      </c>
      <c r="V1067" t="s">
        <v>54</v>
      </c>
      <c r="W1067" t="s">
        <v>20</v>
      </c>
    </row>
    <row r="1068" spans="2:23" x14ac:dyDescent="0.2">
      <c r="B1068">
        <v>1052</v>
      </c>
      <c r="C1068" t="s">
        <v>3</v>
      </c>
      <c r="D1068" t="s">
        <v>19</v>
      </c>
      <c r="E1068" t="str">
        <f t="shared" si="16"/>
        <v>American</v>
      </c>
      <c r="F1068" t="s">
        <v>52</v>
      </c>
      <c r="G1068" t="s">
        <v>258</v>
      </c>
      <c r="H1068" t="s">
        <v>53</v>
      </c>
      <c r="I1068" t="s">
        <v>259</v>
      </c>
      <c r="J1068">
        <v>687</v>
      </c>
      <c r="K1068">
        <v>5035</v>
      </c>
      <c r="L1068">
        <v>31</v>
      </c>
      <c r="M1068" s="1">
        <v>6717</v>
      </c>
      <c r="N1068" s="1">
        <v>8865</v>
      </c>
      <c r="O1068" s="1">
        <v>23101</v>
      </c>
      <c r="P1068" s="1">
        <v>0</v>
      </c>
      <c r="Q1068" s="1">
        <v>303.21666666666664</v>
      </c>
      <c r="R1068" s="1">
        <v>281.71666666666664</v>
      </c>
      <c r="S1068" t="s">
        <v>6</v>
      </c>
      <c r="T1068" t="s">
        <v>260</v>
      </c>
      <c r="U1068" t="s">
        <v>54</v>
      </c>
      <c r="V1068" t="s">
        <v>261</v>
      </c>
      <c r="W1068" t="s">
        <v>20</v>
      </c>
    </row>
    <row r="1069" spans="2:23" x14ac:dyDescent="0.2">
      <c r="B1069">
        <v>1053</v>
      </c>
      <c r="C1069" t="s">
        <v>8</v>
      </c>
      <c r="D1069" t="s">
        <v>14</v>
      </c>
      <c r="E1069" t="str">
        <f t="shared" si="16"/>
        <v>Delta Ai</v>
      </c>
      <c r="F1069" t="s">
        <v>16</v>
      </c>
      <c r="G1069" t="s">
        <v>313</v>
      </c>
      <c r="H1069" t="s">
        <v>17</v>
      </c>
      <c r="I1069" t="s">
        <v>314</v>
      </c>
      <c r="J1069">
        <v>624</v>
      </c>
      <c r="K1069">
        <v>5036</v>
      </c>
      <c r="L1069">
        <v>31</v>
      </c>
      <c r="M1069" s="1">
        <v>7032</v>
      </c>
      <c r="N1069" s="1">
        <v>7532</v>
      </c>
      <c r="O1069" s="1">
        <v>58989</v>
      </c>
      <c r="P1069" s="1">
        <v>22827</v>
      </c>
      <c r="Q1069" s="1">
        <v>290.8</v>
      </c>
      <c r="R1069" s="1">
        <v>278.73333333333335</v>
      </c>
      <c r="S1069" t="s">
        <v>6</v>
      </c>
      <c r="T1069" t="s">
        <v>315</v>
      </c>
      <c r="U1069" t="s">
        <v>18</v>
      </c>
      <c r="V1069" t="s">
        <v>316</v>
      </c>
      <c r="W1069" t="s">
        <v>15</v>
      </c>
    </row>
    <row r="1070" spans="2:23" x14ac:dyDescent="0.2">
      <c r="B1070">
        <v>1054</v>
      </c>
      <c r="C1070" t="s">
        <v>3</v>
      </c>
      <c r="D1070" t="s">
        <v>14</v>
      </c>
      <c r="E1070" t="str">
        <f t="shared" si="16"/>
        <v>Delta Ai</v>
      </c>
      <c r="F1070" t="s">
        <v>16</v>
      </c>
      <c r="G1070" t="s">
        <v>313</v>
      </c>
      <c r="H1070" t="s">
        <v>17</v>
      </c>
      <c r="I1070" t="s">
        <v>314</v>
      </c>
      <c r="J1070">
        <v>687</v>
      </c>
      <c r="K1070">
        <v>5036</v>
      </c>
      <c r="L1070">
        <v>31</v>
      </c>
      <c r="M1070" s="1">
        <v>8219</v>
      </c>
      <c r="N1070" s="1">
        <v>9056</v>
      </c>
      <c r="O1070" s="1">
        <v>50776</v>
      </c>
      <c r="P1070" s="1">
        <v>22401</v>
      </c>
      <c r="Q1070" s="1">
        <v>298.16666666666669</v>
      </c>
      <c r="R1070" s="1">
        <v>281.71666666666664</v>
      </c>
      <c r="S1070" t="s">
        <v>6</v>
      </c>
      <c r="T1070" t="s">
        <v>315</v>
      </c>
      <c r="U1070" t="s">
        <v>18</v>
      </c>
      <c r="V1070" t="s">
        <v>316</v>
      </c>
      <c r="W1070" t="s">
        <v>15</v>
      </c>
    </row>
    <row r="1071" spans="2:23" x14ac:dyDescent="0.2">
      <c r="B1071">
        <v>1055</v>
      </c>
      <c r="C1071" t="s">
        <v>3</v>
      </c>
      <c r="D1071" t="s">
        <v>14</v>
      </c>
      <c r="E1071" t="str">
        <f t="shared" si="16"/>
        <v>Delta Ai</v>
      </c>
      <c r="F1071" t="s">
        <v>313</v>
      </c>
      <c r="G1071" t="s">
        <v>16</v>
      </c>
      <c r="H1071" t="s">
        <v>314</v>
      </c>
      <c r="I1071" t="s">
        <v>17</v>
      </c>
      <c r="J1071">
        <v>624</v>
      </c>
      <c r="K1071">
        <v>5036</v>
      </c>
      <c r="L1071">
        <v>31</v>
      </c>
      <c r="M1071" s="1">
        <v>7089</v>
      </c>
      <c r="N1071" s="1">
        <v>7604</v>
      </c>
      <c r="O1071" s="1">
        <v>97193</v>
      </c>
      <c r="P1071" s="1">
        <v>0</v>
      </c>
      <c r="Q1071" s="1">
        <v>332.3</v>
      </c>
      <c r="R1071" s="1">
        <v>313.03333333333336</v>
      </c>
      <c r="S1071" t="s">
        <v>315</v>
      </c>
      <c r="T1071" t="s">
        <v>6</v>
      </c>
      <c r="U1071" t="s">
        <v>316</v>
      </c>
      <c r="V1071" t="s">
        <v>18</v>
      </c>
      <c r="W1071" t="s">
        <v>15</v>
      </c>
    </row>
    <row r="1072" spans="2:23" x14ac:dyDescent="0.2">
      <c r="B1072">
        <v>1056</v>
      </c>
      <c r="C1072" t="s">
        <v>3</v>
      </c>
      <c r="D1072" t="s">
        <v>14</v>
      </c>
      <c r="E1072" t="str">
        <f t="shared" si="16"/>
        <v>Delta Ai</v>
      </c>
      <c r="F1072" t="s">
        <v>313</v>
      </c>
      <c r="G1072" t="s">
        <v>16</v>
      </c>
      <c r="H1072" t="s">
        <v>314</v>
      </c>
      <c r="I1072" t="s">
        <v>17</v>
      </c>
      <c r="J1072">
        <v>687</v>
      </c>
      <c r="K1072">
        <v>5036</v>
      </c>
      <c r="L1072">
        <v>29</v>
      </c>
      <c r="M1072" s="1">
        <v>7950</v>
      </c>
      <c r="N1072" s="1">
        <v>8495</v>
      </c>
      <c r="O1072" s="1">
        <v>345612</v>
      </c>
      <c r="P1072" s="1">
        <v>10715</v>
      </c>
      <c r="Q1072" s="1">
        <v>315.43333333333334</v>
      </c>
      <c r="R1072" s="1">
        <v>295.39999999999998</v>
      </c>
      <c r="S1072" t="s">
        <v>315</v>
      </c>
      <c r="T1072" t="s">
        <v>6</v>
      </c>
      <c r="U1072" t="s">
        <v>316</v>
      </c>
      <c r="V1072" t="s">
        <v>18</v>
      </c>
      <c r="W1072" t="s">
        <v>15</v>
      </c>
    </row>
    <row r="1073" spans="2:23" x14ac:dyDescent="0.2">
      <c r="B1073">
        <v>1057</v>
      </c>
      <c r="C1073" t="s">
        <v>3</v>
      </c>
      <c r="D1073" t="s">
        <v>226</v>
      </c>
      <c r="E1073" t="str">
        <f t="shared" si="16"/>
        <v>Lufthans</v>
      </c>
      <c r="F1073" t="s">
        <v>81</v>
      </c>
      <c r="G1073" t="s">
        <v>228</v>
      </c>
      <c r="H1073" t="s">
        <v>82</v>
      </c>
      <c r="I1073" t="s">
        <v>229</v>
      </c>
      <c r="J1073">
        <v>819</v>
      </c>
      <c r="K1073">
        <v>5040</v>
      </c>
      <c r="L1073">
        <v>30</v>
      </c>
      <c r="M1073" s="1">
        <v>9781</v>
      </c>
      <c r="N1073" s="1">
        <v>11130</v>
      </c>
      <c r="O1073" s="1">
        <v>190549</v>
      </c>
      <c r="P1073" s="1">
        <v>0</v>
      </c>
      <c r="Q1073" s="1">
        <v>0</v>
      </c>
      <c r="R1073" s="1">
        <v>0</v>
      </c>
      <c r="S1073" t="s">
        <v>6</v>
      </c>
      <c r="T1073" t="s">
        <v>222</v>
      </c>
      <c r="U1073" t="s">
        <v>83</v>
      </c>
      <c r="V1073" t="s">
        <v>223</v>
      </c>
      <c r="W1073" t="s">
        <v>227</v>
      </c>
    </row>
    <row r="1074" spans="2:23" x14ac:dyDescent="0.2">
      <c r="B1074">
        <v>1058</v>
      </c>
      <c r="C1074" t="s">
        <v>3</v>
      </c>
      <c r="D1074" t="s">
        <v>226</v>
      </c>
      <c r="E1074" t="str">
        <f t="shared" si="16"/>
        <v>Lufthans</v>
      </c>
      <c r="F1074" t="s">
        <v>228</v>
      </c>
      <c r="G1074" t="s">
        <v>81</v>
      </c>
      <c r="H1074" t="s">
        <v>229</v>
      </c>
      <c r="I1074" t="s">
        <v>82</v>
      </c>
      <c r="J1074">
        <v>819</v>
      </c>
      <c r="K1074">
        <v>5040</v>
      </c>
      <c r="L1074">
        <v>30</v>
      </c>
      <c r="M1074" s="1">
        <v>10230</v>
      </c>
      <c r="N1074" s="1">
        <v>11130</v>
      </c>
      <c r="O1074" s="1">
        <v>508275</v>
      </c>
      <c r="P1074" s="1">
        <v>0</v>
      </c>
      <c r="Q1074" s="1">
        <v>0</v>
      </c>
      <c r="R1074" s="1">
        <v>0</v>
      </c>
      <c r="S1074" t="s">
        <v>222</v>
      </c>
      <c r="T1074" t="s">
        <v>6</v>
      </c>
      <c r="U1074" t="s">
        <v>223</v>
      </c>
      <c r="V1074" t="s">
        <v>83</v>
      </c>
      <c r="W1074" t="s">
        <v>227</v>
      </c>
    </row>
    <row r="1075" spans="2:23" x14ac:dyDescent="0.2">
      <c r="B1075">
        <v>1059</v>
      </c>
      <c r="C1075" t="s">
        <v>3</v>
      </c>
      <c r="D1075" t="s">
        <v>14</v>
      </c>
      <c r="E1075" t="str">
        <f t="shared" si="16"/>
        <v>Delta Ai</v>
      </c>
      <c r="F1075" t="s">
        <v>182</v>
      </c>
      <c r="G1075" t="s">
        <v>191</v>
      </c>
      <c r="H1075" t="s">
        <v>183</v>
      </c>
      <c r="I1075" t="s">
        <v>192</v>
      </c>
      <c r="J1075">
        <v>626</v>
      </c>
      <c r="K1075">
        <v>5080</v>
      </c>
      <c r="L1075">
        <v>31</v>
      </c>
      <c r="M1075" s="1">
        <v>5897</v>
      </c>
      <c r="N1075" s="1">
        <v>6808</v>
      </c>
      <c r="O1075" s="1">
        <v>132307</v>
      </c>
      <c r="P1075" s="1">
        <v>0</v>
      </c>
      <c r="Q1075" s="1">
        <v>333.01666666666665</v>
      </c>
      <c r="R1075" s="1">
        <v>316.06666666666666</v>
      </c>
      <c r="S1075" t="s">
        <v>184</v>
      </c>
      <c r="T1075" t="s">
        <v>6</v>
      </c>
      <c r="U1075" t="s">
        <v>185</v>
      </c>
      <c r="V1075" t="s">
        <v>193</v>
      </c>
      <c r="W1075" t="s">
        <v>15</v>
      </c>
    </row>
    <row r="1076" spans="2:23" x14ac:dyDescent="0.2">
      <c r="B1076">
        <v>1060</v>
      </c>
      <c r="C1076" t="s">
        <v>3</v>
      </c>
      <c r="D1076" t="s">
        <v>14</v>
      </c>
      <c r="E1076" t="str">
        <f t="shared" si="16"/>
        <v>Delta Ai</v>
      </c>
      <c r="F1076" t="s">
        <v>191</v>
      </c>
      <c r="G1076" t="s">
        <v>182</v>
      </c>
      <c r="H1076" t="s">
        <v>192</v>
      </c>
      <c r="I1076" t="s">
        <v>183</v>
      </c>
      <c r="J1076">
        <v>626</v>
      </c>
      <c r="K1076">
        <v>5080</v>
      </c>
      <c r="L1076">
        <v>31</v>
      </c>
      <c r="M1076" s="1">
        <v>6064</v>
      </c>
      <c r="N1076" s="1">
        <v>6702</v>
      </c>
      <c r="O1076" s="1">
        <v>6855</v>
      </c>
      <c r="P1076" s="1">
        <v>0</v>
      </c>
      <c r="Q1076" s="1">
        <v>305.66666666666669</v>
      </c>
      <c r="R1076" s="1">
        <v>288.64999999999998</v>
      </c>
      <c r="S1076" t="s">
        <v>6</v>
      </c>
      <c r="T1076" t="s">
        <v>184</v>
      </c>
      <c r="U1076" t="s">
        <v>193</v>
      </c>
      <c r="V1076" t="s">
        <v>185</v>
      </c>
      <c r="W1076" t="s">
        <v>15</v>
      </c>
    </row>
    <row r="1077" spans="2:23" x14ac:dyDescent="0.2">
      <c r="B1077">
        <v>1061</v>
      </c>
      <c r="C1077" t="s">
        <v>3</v>
      </c>
      <c r="D1077" t="s">
        <v>502</v>
      </c>
      <c r="E1077" t="str">
        <f t="shared" si="16"/>
        <v>Thomas C</v>
      </c>
      <c r="F1077" t="s">
        <v>93</v>
      </c>
      <c r="G1077" t="s">
        <v>509</v>
      </c>
      <c r="H1077" t="s">
        <v>94</v>
      </c>
      <c r="I1077" t="s">
        <v>510</v>
      </c>
      <c r="J1077">
        <v>696</v>
      </c>
      <c r="K1077">
        <v>5087</v>
      </c>
      <c r="L1077">
        <v>20</v>
      </c>
      <c r="M1077" s="1">
        <v>5969</v>
      </c>
      <c r="N1077" s="1">
        <v>6440</v>
      </c>
      <c r="O1077" s="1">
        <v>2858</v>
      </c>
      <c r="P1077" s="1">
        <v>0</v>
      </c>
      <c r="Q1077" s="1">
        <v>0</v>
      </c>
      <c r="R1077" s="1">
        <v>0</v>
      </c>
      <c r="S1077" t="s">
        <v>6</v>
      </c>
      <c r="T1077" t="s">
        <v>494</v>
      </c>
      <c r="U1077" t="s">
        <v>95</v>
      </c>
      <c r="V1077" t="s">
        <v>495</v>
      </c>
      <c r="W1077" t="s">
        <v>503</v>
      </c>
    </row>
    <row r="1078" spans="2:23" x14ac:dyDescent="0.2">
      <c r="B1078">
        <v>1062</v>
      </c>
      <c r="C1078" t="s">
        <v>3</v>
      </c>
      <c r="D1078" t="s">
        <v>502</v>
      </c>
      <c r="E1078" t="str">
        <f t="shared" si="16"/>
        <v>Thomas C</v>
      </c>
      <c r="F1078" t="s">
        <v>509</v>
      </c>
      <c r="G1078" t="s">
        <v>93</v>
      </c>
      <c r="H1078" t="s">
        <v>510</v>
      </c>
      <c r="I1078" t="s">
        <v>94</v>
      </c>
      <c r="J1078">
        <v>696</v>
      </c>
      <c r="K1078">
        <v>5087</v>
      </c>
      <c r="L1078">
        <v>21</v>
      </c>
      <c r="M1078" s="1">
        <v>6320</v>
      </c>
      <c r="N1078" s="1">
        <v>6762</v>
      </c>
      <c r="O1078" s="1">
        <v>9942</v>
      </c>
      <c r="P1078" s="1">
        <v>0</v>
      </c>
      <c r="Q1078" s="1">
        <v>0</v>
      </c>
      <c r="R1078" s="1">
        <v>0</v>
      </c>
      <c r="S1078" t="s">
        <v>494</v>
      </c>
      <c r="T1078" t="s">
        <v>6</v>
      </c>
      <c r="U1078" t="s">
        <v>495</v>
      </c>
      <c r="V1078" t="s">
        <v>95</v>
      </c>
      <c r="W1078" t="s">
        <v>503</v>
      </c>
    </row>
    <row r="1079" spans="2:23" x14ac:dyDescent="0.2">
      <c r="B1079">
        <v>1063</v>
      </c>
      <c r="C1079" t="s">
        <v>3</v>
      </c>
      <c r="D1079" t="s">
        <v>496</v>
      </c>
      <c r="E1079" t="str">
        <f t="shared" si="16"/>
        <v>Virgin A</v>
      </c>
      <c r="F1079" t="s">
        <v>93</v>
      </c>
      <c r="G1079" t="s">
        <v>509</v>
      </c>
      <c r="H1079" t="s">
        <v>94</v>
      </c>
      <c r="I1079" t="s">
        <v>510</v>
      </c>
      <c r="J1079">
        <v>819</v>
      </c>
      <c r="K1079">
        <v>5087</v>
      </c>
      <c r="L1079">
        <v>9</v>
      </c>
      <c r="M1079" s="1">
        <v>3409</v>
      </c>
      <c r="N1079" s="1">
        <v>4095</v>
      </c>
      <c r="O1079" s="1">
        <v>30087</v>
      </c>
      <c r="P1079" s="1">
        <v>0</v>
      </c>
      <c r="Q1079" s="1">
        <v>0</v>
      </c>
      <c r="R1079" s="1">
        <v>0</v>
      </c>
      <c r="S1079" t="s">
        <v>6</v>
      </c>
      <c r="T1079" t="s">
        <v>494</v>
      </c>
      <c r="U1079" t="s">
        <v>95</v>
      </c>
      <c r="V1079" t="s">
        <v>495</v>
      </c>
      <c r="W1079" t="s">
        <v>497</v>
      </c>
    </row>
    <row r="1080" spans="2:23" x14ac:dyDescent="0.2">
      <c r="B1080">
        <v>1064</v>
      </c>
      <c r="C1080" t="s">
        <v>8</v>
      </c>
      <c r="D1080" t="s">
        <v>496</v>
      </c>
      <c r="E1080" t="str">
        <f t="shared" si="16"/>
        <v>Virgin A</v>
      </c>
      <c r="F1080" t="s">
        <v>509</v>
      </c>
      <c r="G1080" t="s">
        <v>93</v>
      </c>
      <c r="H1080" t="s">
        <v>510</v>
      </c>
      <c r="I1080" t="s">
        <v>94</v>
      </c>
      <c r="J1080">
        <v>819</v>
      </c>
      <c r="K1080">
        <v>5087</v>
      </c>
      <c r="L1080">
        <v>9</v>
      </c>
      <c r="M1080" s="1">
        <v>2976</v>
      </c>
      <c r="N1080" s="1">
        <v>4095</v>
      </c>
      <c r="O1080" s="1">
        <v>16784</v>
      </c>
      <c r="P1080" s="1">
        <v>0</v>
      </c>
      <c r="Q1080" s="1">
        <v>0</v>
      </c>
      <c r="R1080" s="1">
        <v>0</v>
      </c>
      <c r="S1080" t="s">
        <v>494</v>
      </c>
      <c r="T1080" t="s">
        <v>6</v>
      </c>
      <c r="U1080" t="s">
        <v>495</v>
      </c>
      <c r="V1080" t="s">
        <v>95</v>
      </c>
      <c r="W1080" t="s">
        <v>497</v>
      </c>
    </row>
    <row r="1081" spans="2:23" x14ac:dyDescent="0.2">
      <c r="B1081">
        <v>1065</v>
      </c>
      <c r="C1081" t="s">
        <v>3</v>
      </c>
      <c r="D1081" t="s">
        <v>288</v>
      </c>
      <c r="E1081" t="str">
        <f t="shared" si="16"/>
        <v>Aer Ling</v>
      </c>
      <c r="F1081" t="s">
        <v>284</v>
      </c>
      <c r="G1081" t="s">
        <v>37</v>
      </c>
      <c r="H1081" t="s">
        <v>285</v>
      </c>
      <c r="I1081" t="s">
        <v>38</v>
      </c>
      <c r="J1081">
        <v>696</v>
      </c>
      <c r="K1081">
        <v>5098</v>
      </c>
      <c r="L1081">
        <v>31</v>
      </c>
      <c r="M1081" s="1">
        <v>8029</v>
      </c>
      <c r="N1081" s="1">
        <v>9391</v>
      </c>
      <c r="O1081" s="1">
        <v>67437</v>
      </c>
      <c r="P1081" s="1">
        <v>0</v>
      </c>
      <c r="Q1081" s="1">
        <v>0</v>
      </c>
      <c r="R1081" s="1">
        <v>0</v>
      </c>
      <c r="S1081" t="s">
        <v>286</v>
      </c>
      <c r="T1081" t="s">
        <v>6</v>
      </c>
      <c r="U1081" t="s">
        <v>287</v>
      </c>
      <c r="V1081" t="s">
        <v>39</v>
      </c>
      <c r="W1081" t="s">
        <v>289</v>
      </c>
    </row>
    <row r="1082" spans="2:23" x14ac:dyDescent="0.2">
      <c r="B1082">
        <v>1066</v>
      </c>
      <c r="C1082" t="s">
        <v>3</v>
      </c>
      <c r="D1082" t="s">
        <v>288</v>
      </c>
      <c r="E1082" t="str">
        <f t="shared" si="16"/>
        <v>Aer Ling</v>
      </c>
      <c r="F1082" t="s">
        <v>37</v>
      </c>
      <c r="G1082" t="s">
        <v>284</v>
      </c>
      <c r="H1082" t="s">
        <v>38</v>
      </c>
      <c r="I1082" t="s">
        <v>285</v>
      </c>
      <c r="J1082">
        <v>696</v>
      </c>
      <c r="K1082">
        <v>5098</v>
      </c>
      <c r="L1082">
        <v>31</v>
      </c>
      <c r="M1082" s="1">
        <v>8315</v>
      </c>
      <c r="N1082" s="1">
        <v>9391</v>
      </c>
      <c r="O1082" s="1">
        <v>0</v>
      </c>
      <c r="P1082" s="1">
        <v>0</v>
      </c>
      <c r="Q1082" s="1">
        <v>0</v>
      </c>
      <c r="R1082" s="1">
        <v>0</v>
      </c>
      <c r="S1082" t="s">
        <v>6</v>
      </c>
      <c r="T1082" t="s">
        <v>286</v>
      </c>
      <c r="U1082" t="s">
        <v>39</v>
      </c>
      <c r="V1082" t="s">
        <v>287</v>
      </c>
      <c r="W1082" t="s">
        <v>289</v>
      </c>
    </row>
    <row r="1083" spans="2:23" x14ac:dyDescent="0.2">
      <c r="B1083">
        <v>1067</v>
      </c>
      <c r="C1083" t="s">
        <v>3</v>
      </c>
      <c r="D1083" t="s">
        <v>230</v>
      </c>
      <c r="E1083" t="str">
        <f t="shared" si="16"/>
        <v>Condor F</v>
      </c>
      <c r="F1083" t="s">
        <v>228</v>
      </c>
      <c r="G1083" t="s">
        <v>118</v>
      </c>
      <c r="H1083" t="s">
        <v>229</v>
      </c>
      <c r="I1083" t="s">
        <v>119</v>
      </c>
      <c r="J1083">
        <v>626</v>
      </c>
      <c r="K1083">
        <v>5109</v>
      </c>
      <c r="L1083">
        <v>31</v>
      </c>
      <c r="M1083" s="1">
        <v>7699</v>
      </c>
      <c r="N1083" s="1">
        <v>7881</v>
      </c>
      <c r="O1083" s="1">
        <v>150533</v>
      </c>
      <c r="P1083" s="1">
        <v>0</v>
      </c>
      <c r="Q1083" s="1">
        <v>0</v>
      </c>
      <c r="R1083" s="1">
        <v>0</v>
      </c>
      <c r="S1083" t="s">
        <v>222</v>
      </c>
      <c r="T1083" t="s">
        <v>6</v>
      </c>
      <c r="U1083" t="s">
        <v>223</v>
      </c>
      <c r="V1083" t="s">
        <v>120</v>
      </c>
      <c r="W1083" t="s">
        <v>231</v>
      </c>
    </row>
    <row r="1084" spans="2:23" x14ac:dyDescent="0.2">
      <c r="B1084">
        <v>1068</v>
      </c>
      <c r="C1084" t="s">
        <v>3</v>
      </c>
      <c r="D1084" t="s">
        <v>230</v>
      </c>
      <c r="E1084" t="str">
        <f t="shared" si="16"/>
        <v>Condor F</v>
      </c>
      <c r="F1084" t="s">
        <v>118</v>
      </c>
      <c r="G1084" t="s">
        <v>228</v>
      </c>
      <c r="H1084" t="s">
        <v>119</v>
      </c>
      <c r="I1084" t="s">
        <v>229</v>
      </c>
      <c r="J1084">
        <v>626</v>
      </c>
      <c r="K1084">
        <v>5109</v>
      </c>
      <c r="L1084">
        <v>31</v>
      </c>
      <c r="M1084" s="1">
        <v>7629</v>
      </c>
      <c r="N1084" s="1">
        <v>7881</v>
      </c>
      <c r="O1084" s="1">
        <v>185271</v>
      </c>
      <c r="P1084" s="1">
        <v>0</v>
      </c>
      <c r="Q1084" s="1">
        <v>0</v>
      </c>
      <c r="R1084" s="1">
        <v>0</v>
      </c>
      <c r="S1084" t="s">
        <v>6</v>
      </c>
      <c r="T1084" t="s">
        <v>222</v>
      </c>
      <c r="U1084" t="s">
        <v>120</v>
      </c>
      <c r="V1084" t="s">
        <v>223</v>
      </c>
      <c r="W1084" t="s">
        <v>231</v>
      </c>
    </row>
    <row r="1085" spans="2:23" x14ac:dyDescent="0.2">
      <c r="B1085">
        <v>1069</v>
      </c>
      <c r="C1085" t="s">
        <v>3</v>
      </c>
      <c r="D1085" t="s">
        <v>226</v>
      </c>
      <c r="E1085" t="str">
        <f t="shared" si="16"/>
        <v>Lufthans</v>
      </c>
      <c r="F1085" t="s">
        <v>228</v>
      </c>
      <c r="G1085" t="s">
        <v>118</v>
      </c>
      <c r="H1085" t="s">
        <v>229</v>
      </c>
      <c r="I1085" t="s">
        <v>119</v>
      </c>
      <c r="J1085">
        <v>819</v>
      </c>
      <c r="K1085">
        <v>5109</v>
      </c>
      <c r="L1085">
        <v>31</v>
      </c>
      <c r="M1085" s="1">
        <v>10963</v>
      </c>
      <c r="N1085" s="1">
        <v>11501</v>
      </c>
      <c r="O1085" s="1">
        <v>347653</v>
      </c>
      <c r="P1085" s="1">
        <v>0</v>
      </c>
      <c r="Q1085" s="1">
        <v>0</v>
      </c>
      <c r="R1085" s="1">
        <v>0</v>
      </c>
      <c r="S1085" t="s">
        <v>222</v>
      </c>
      <c r="T1085" t="s">
        <v>6</v>
      </c>
      <c r="U1085" t="s">
        <v>223</v>
      </c>
      <c r="V1085" t="s">
        <v>120</v>
      </c>
      <c r="W1085" t="s">
        <v>227</v>
      </c>
    </row>
    <row r="1086" spans="2:23" x14ac:dyDescent="0.2">
      <c r="B1086">
        <v>1070</v>
      </c>
      <c r="C1086" t="s">
        <v>3</v>
      </c>
      <c r="D1086" t="s">
        <v>226</v>
      </c>
      <c r="E1086" t="str">
        <f t="shared" si="16"/>
        <v>Lufthans</v>
      </c>
      <c r="F1086" t="s">
        <v>118</v>
      </c>
      <c r="G1086" t="s">
        <v>228</v>
      </c>
      <c r="H1086" t="s">
        <v>119</v>
      </c>
      <c r="I1086" t="s">
        <v>229</v>
      </c>
      <c r="J1086">
        <v>819</v>
      </c>
      <c r="K1086">
        <v>5109</v>
      </c>
      <c r="L1086">
        <v>31</v>
      </c>
      <c r="M1086" s="1">
        <v>10991</v>
      </c>
      <c r="N1086" s="1">
        <v>11501</v>
      </c>
      <c r="O1086" s="1">
        <v>338158</v>
      </c>
      <c r="P1086" s="1">
        <v>0</v>
      </c>
      <c r="Q1086" s="1">
        <v>0</v>
      </c>
      <c r="R1086" s="1">
        <v>0</v>
      </c>
      <c r="S1086" t="s">
        <v>6</v>
      </c>
      <c r="T1086" t="s">
        <v>222</v>
      </c>
      <c r="U1086" t="s">
        <v>120</v>
      </c>
      <c r="V1086" t="s">
        <v>223</v>
      </c>
      <c r="W1086" t="s">
        <v>227</v>
      </c>
    </row>
    <row r="1087" spans="2:23" x14ac:dyDescent="0.2">
      <c r="B1087">
        <v>1071</v>
      </c>
      <c r="C1087" t="s">
        <v>3</v>
      </c>
      <c r="D1087" t="s">
        <v>14</v>
      </c>
      <c r="E1087" t="str">
        <f t="shared" si="16"/>
        <v>Delta Ai</v>
      </c>
      <c r="F1087" t="s">
        <v>252</v>
      </c>
      <c r="G1087" t="s">
        <v>27</v>
      </c>
      <c r="H1087" t="s">
        <v>253</v>
      </c>
      <c r="I1087" t="s">
        <v>28</v>
      </c>
      <c r="J1087">
        <v>626</v>
      </c>
      <c r="K1087">
        <v>5111</v>
      </c>
      <c r="L1087">
        <v>22</v>
      </c>
      <c r="M1087" s="1">
        <v>4703</v>
      </c>
      <c r="N1087" s="1">
        <v>4970</v>
      </c>
      <c r="O1087" s="1">
        <v>114425</v>
      </c>
      <c r="P1087" s="1">
        <v>1013</v>
      </c>
      <c r="Q1087" s="1">
        <v>229.01666666666668</v>
      </c>
      <c r="R1087" s="1">
        <v>217.55</v>
      </c>
      <c r="S1087" t="s">
        <v>254</v>
      </c>
      <c r="T1087" t="s">
        <v>6</v>
      </c>
      <c r="U1087" t="s">
        <v>255</v>
      </c>
      <c r="V1087" t="s">
        <v>29</v>
      </c>
      <c r="W1087" t="s">
        <v>15</v>
      </c>
    </row>
    <row r="1088" spans="2:23" x14ac:dyDescent="0.2">
      <c r="B1088">
        <v>1072</v>
      </c>
      <c r="C1088" t="s">
        <v>8</v>
      </c>
      <c r="D1088" t="s">
        <v>14</v>
      </c>
      <c r="E1088" t="str">
        <f t="shared" si="16"/>
        <v>Delta Ai</v>
      </c>
      <c r="F1088" t="s">
        <v>27</v>
      </c>
      <c r="G1088" t="s">
        <v>252</v>
      </c>
      <c r="H1088" t="s">
        <v>28</v>
      </c>
      <c r="I1088" t="s">
        <v>253</v>
      </c>
      <c r="J1088">
        <v>626</v>
      </c>
      <c r="K1088">
        <v>5111</v>
      </c>
      <c r="L1088">
        <v>23</v>
      </c>
      <c r="M1088" s="1">
        <v>4351</v>
      </c>
      <c r="N1088" s="1">
        <v>5133</v>
      </c>
      <c r="O1088" s="1">
        <v>6362</v>
      </c>
      <c r="P1088" s="1">
        <v>8630</v>
      </c>
      <c r="Q1088" s="1">
        <v>239.71666666666667</v>
      </c>
      <c r="R1088" s="1">
        <v>223.41666666666666</v>
      </c>
      <c r="S1088" t="s">
        <v>6</v>
      </c>
      <c r="T1088" t="s">
        <v>254</v>
      </c>
      <c r="U1088" t="s">
        <v>29</v>
      </c>
      <c r="V1088" t="s">
        <v>255</v>
      </c>
      <c r="W1088" t="s">
        <v>15</v>
      </c>
    </row>
    <row r="1089" spans="2:23" x14ac:dyDescent="0.2">
      <c r="B1089">
        <v>1073</v>
      </c>
      <c r="C1089" t="s">
        <v>3</v>
      </c>
      <c r="D1089" t="s">
        <v>19</v>
      </c>
      <c r="E1089" t="str">
        <f t="shared" si="16"/>
        <v>American</v>
      </c>
      <c r="F1089" t="s">
        <v>30</v>
      </c>
      <c r="G1089" t="s">
        <v>228</v>
      </c>
      <c r="H1089" t="s">
        <v>31</v>
      </c>
      <c r="I1089" t="s">
        <v>229</v>
      </c>
      <c r="J1089">
        <v>627</v>
      </c>
      <c r="K1089">
        <v>5143</v>
      </c>
      <c r="L1089">
        <v>31</v>
      </c>
      <c r="M1089" s="1">
        <v>6885</v>
      </c>
      <c r="N1089" s="1">
        <v>8427</v>
      </c>
      <c r="O1089" s="1">
        <v>346085</v>
      </c>
      <c r="P1089" s="1">
        <v>129238</v>
      </c>
      <c r="Q1089" s="1">
        <v>296.68333333333334</v>
      </c>
      <c r="R1089" s="1">
        <v>278.39999999999998</v>
      </c>
      <c r="S1089" t="s">
        <v>6</v>
      </c>
      <c r="T1089" t="s">
        <v>222</v>
      </c>
      <c r="U1089" t="s">
        <v>32</v>
      </c>
      <c r="V1089" t="s">
        <v>223</v>
      </c>
      <c r="W1089" t="s">
        <v>20</v>
      </c>
    </row>
    <row r="1090" spans="2:23" x14ac:dyDescent="0.2">
      <c r="B1090">
        <v>1074</v>
      </c>
      <c r="C1090" t="s">
        <v>3</v>
      </c>
      <c r="D1090" t="s">
        <v>19</v>
      </c>
      <c r="E1090" t="str">
        <f t="shared" si="16"/>
        <v>American</v>
      </c>
      <c r="F1090" t="s">
        <v>228</v>
      </c>
      <c r="G1090" t="s">
        <v>30</v>
      </c>
      <c r="H1090" t="s">
        <v>229</v>
      </c>
      <c r="I1090" t="s">
        <v>31</v>
      </c>
      <c r="J1090">
        <v>627</v>
      </c>
      <c r="K1090">
        <v>5143</v>
      </c>
      <c r="L1090">
        <v>31</v>
      </c>
      <c r="M1090" s="1">
        <v>7499</v>
      </c>
      <c r="N1090" s="1">
        <v>8428</v>
      </c>
      <c r="O1090" s="1">
        <v>697899</v>
      </c>
      <c r="P1090" s="1">
        <v>40487</v>
      </c>
      <c r="Q1090" s="1">
        <v>335.01666666666665</v>
      </c>
      <c r="R1090" s="1">
        <v>316.53333333333336</v>
      </c>
      <c r="S1090" t="s">
        <v>222</v>
      </c>
      <c r="T1090" t="s">
        <v>6</v>
      </c>
      <c r="U1090" t="s">
        <v>223</v>
      </c>
      <c r="V1090" t="s">
        <v>32</v>
      </c>
      <c r="W1090" t="s">
        <v>20</v>
      </c>
    </row>
    <row r="1091" spans="2:23" x14ac:dyDescent="0.2">
      <c r="B1091">
        <v>1075</v>
      </c>
      <c r="C1091" t="s">
        <v>3</v>
      </c>
      <c r="D1091" t="s">
        <v>226</v>
      </c>
      <c r="E1091" t="str">
        <f t="shared" si="16"/>
        <v>Lufthans</v>
      </c>
      <c r="F1091" t="s">
        <v>30</v>
      </c>
      <c r="G1091" t="s">
        <v>228</v>
      </c>
      <c r="H1091" t="s">
        <v>31</v>
      </c>
      <c r="I1091" t="s">
        <v>229</v>
      </c>
      <c r="J1091">
        <v>696</v>
      </c>
      <c r="K1091">
        <v>5143</v>
      </c>
      <c r="L1091">
        <v>31</v>
      </c>
      <c r="M1091" s="1">
        <v>6711</v>
      </c>
      <c r="N1091" s="1">
        <v>7905</v>
      </c>
      <c r="O1091" s="1">
        <v>489135</v>
      </c>
      <c r="P1091" s="1">
        <v>0</v>
      </c>
      <c r="Q1091" s="1">
        <v>0</v>
      </c>
      <c r="R1091" s="1">
        <v>0</v>
      </c>
      <c r="S1091" t="s">
        <v>6</v>
      </c>
      <c r="T1091" t="s">
        <v>222</v>
      </c>
      <c r="U1091" t="s">
        <v>32</v>
      </c>
      <c r="V1091" t="s">
        <v>223</v>
      </c>
      <c r="W1091" t="s">
        <v>227</v>
      </c>
    </row>
    <row r="1092" spans="2:23" x14ac:dyDescent="0.2">
      <c r="B1092">
        <v>1076</v>
      </c>
      <c r="C1092" t="s">
        <v>3</v>
      </c>
      <c r="D1092" t="s">
        <v>226</v>
      </c>
      <c r="E1092" t="str">
        <f t="shared" si="16"/>
        <v>Lufthans</v>
      </c>
      <c r="F1092" t="s">
        <v>228</v>
      </c>
      <c r="G1092" t="s">
        <v>30</v>
      </c>
      <c r="H1092" t="s">
        <v>229</v>
      </c>
      <c r="I1092" t="s">
        <v>31</v>
      </c>
      <c r="J1092">
        <v>696</v>
      </c>
      <c r="K1092">
        <v>5143</v>
      </c>
      <c r="L1092">
        <v>31</v>
      </c>
      <c r="M1092" s="1">
        <v>7098</v>
      </c>
      <c r="N1092" s="1">
        <v>7905</v>
      </c>
      <c r="O1092" s="1">
        <v>223153</v>
      </c>
      <c r="P1092" s="1">
        <v>0</v>
      </c>
      <c r="Q1092" s="1">
        <v>0</v>
      </c>
      <c r="R1092" s="1">
        <v>0</v>
      </c>
      <c r="S1092" t="s">
        <v>222</v>
      </c>
      <c r="T1092" t="s">
        <v>6</v>
      </c>
      <c r="U1092" t="s">
        <v>223</v>
      </c>
      <c r="V1092" t="s">
        <v>32</v>
      </c>
      <c r="W1092" t="s">
        <v>227</v>
      </c>
    </row>
    <row r="1093" spans="2:23" x14ac:dyDescent="0.2">
      <c r="B1093">
        <v>1077</v>
      </c>
      <c r="C1093" t="s">
        <v>3</v>
      </c>
      <c r="D1093" t="s">
        <v>469</v>
      </c>
      <c r="E1093" t="str">
        <f t="shared" si="16"/>
        <v>Edelweis</v>
      </c>
      <c r="F1093" t="s">
        <v>81</v>
      </c>
      <c r="G1093" t="s">
        <v>467</v>
      </c>
      <c r="H1093" t="s">
        <v>82</v>
      </c>
      <c r="I1093" t="s">
        <v>468</v>
      </c>
      <c r="J1093">
        <v>696</v>
      </c>
      <c r="K1093">
        <v>5159</v>
      </c>
      <c r="L1093">
        <v>9</v>
      </c>
      <c r="M1093" s="1">
        <v>1826</v>
      </c>
      <c r="N1093" s="1">
        <v>2835</v>
      </c>
      <c r="O1093" s="1">
        <v>0</v>
      </c>
      <c r="P1093" s="1">
        <v>0</v>
      </c>
      <c r="Q1093" s="1">
        <v>0</v>
      </c>
      <c r="R1093" s="1">
        <v>0</v>
      </c>
      <c r="S1093" t="s">
        <v>6</v>
      </c>
      <c r="T1093" t="s">
        <v>463</v>
      </c>
      <c r="U1093" t="s">
        <v>83</v>
      </c>
      <c r="V1093" t="s">
        <v>464</v>
      </c>
      <c r="W1093" t="s">
        <v>470</v>
      </c>
    </row>
    <row r="1094" spans="2:23" x14ac:dyDescent="0.2">
      <c r="B1094">
        <v>1078</v>
      </c>
      <c r="C1094" t="s">
        <v>3</v>
      </c>
      <c r="D1094" t="s">
        <v>469</v>
      </c>
      <c r="E1094" t="str">
        <f t="shared" si="16"/>
        <v>Edelweis</v>
      </c>
      <c r="F1094" t="s">
        <v>467</v>
      </c>
      <c r="G1094" t="s">
        <v>81</v>
      </c>
      <c r="H1094" t="s">
        <v>468</v>
      </c>
      <c r="I1094" t="s">
        <v>82</v>
      </c>
      <c r="J1094">
        <v>696</v>
      </c>
      <c r="K1094">
        <v>5159</v>
      </c>
      <c r="L1094">
        <v>9</v>
      </c>
      <c r="M1094" s="1">
        <v>2327</v>
      </c>
      <c r="N1094" s="1">
        <v>2835</v>
      </c>
      <c r="O1094" s="1">
        <v>0</v>
      </c>
      <c r="P1094" s="1">
        <v>0</v>
      </c>
      <c r="Q1094" s="1">
        <v>0</v>
      </c>
      <c r="R1094" s="1">
        <v>0</v>
      </c>
      <c r="S1094" t="s">
        <v>463</v>
      </c>
      <c r="T1094" t="s">
        <v>6</v>
      </c>
      <c r="U1094" t="s">
        <v>464</v>
      </c>
      <c r="V1094" t="s">
        <v>83</v>
      </c>
      <c r="W1094" t="s">
        <v>470</v>
      </c>
    </row>
    <row r="1095" spans="2:23" x14ac:dyDescent="0.2">
      <c r="B1095">
        <v>1079</v>
      </c>
      <c r="C1095" t="s">
        <v>3</v>
      </c>
      <c r="D1095" t="s">
        <v>288</v>
      </c>
      <c r="E1095" t="str">
        <f t="shared" si="16"/>
        <v>Aer Ling</v>
      </c>
      <c r="F1095" t="s">
        <v>284</v>
      </c>
      <c r="G1095" t="s">
        <v>58</v>
      </c>
      <c r="H1095" t="s">
        <v>285</v>
      </c>
      <c r="I1095" t="s">
        <v>59</v>
      </c>
      <c r="J1095">
        <v>696</v>
      </c>
      <c r="K1095">
        <v>5181</v>
      </c>
      <c r="L1095">
        <v>30</v>
      </c>
      <c r="M1095" s="1">
        <v>6975</v>
      </c>
      <c r="N1095" s="1">
        <v>8046</v>
      </c>
      <c r="O1095" s="1">
        <v>168912</v>
      </c>
      <c r="P1095" s="1">
        <v>0</v>
      </c>
      <c r="Q1095" s="1">
        <v>0</v>
      </c>
      <c r="R1095" s="1">
        <v>0</v>
      </c>
      <c r="S1095" t="s">
        <v>286</v>
      </c>
      <c r="T1095" t="s">
        <v>6</v>
      </c>
      <c r="U1095" t="s">
        <v>287</v>
      </c>
      <c r="V1095" t="s">
        <v>39</v>
      </c>
      <c r="W1095" t="s">
        <v>289</v>
      </c>
    </row>
    <row r="1096" spans="2:23" x14ac:dyDescent="0.2">
      <c r="B1096">
        <v>1080</v>
      </c>
      <c r="C1096" t="s">
        <v>3</v>
      </c>
      <c r="D1096" t="s">
        <v>288</v>
      </c>
      <c r="E1096" t="str">
        <f t="shared" si="16"/>
        <v>Aer Ling</v>
      </c>
      <c r="F1096" t="s">
        <v>58</v>
      </c>
      <c r="G1096" t="s">
        <v>284</v>
      </c>
      <c r="H1096" t="s">
        <v>59</v>
      </c>
      <c r="I1096" t="s">
        <v>285</v>
      </c>
      <c r="J1096">
        <v>696</v>
      </c>
      <c r="K1096">
        <v>5181</v>
      </c>
      <c r="L1096">
        <v>30</v>
      </c>
      <c r="M1096" s="1">
        <v>7049</v>
      </c>
      <c r="N1096" s="1">
        <v>8046</v>
      </c>
      <c r="O1096" s="1">
        <v>0</v>
      </c>
      <c r="P1096" s="1">
        <v>0</v>
      </c>
      <c r="Q1096" s="1">
        <v>0</v>
      </c>
      <c r="R1096" s="1">
        <v>0</v>
      </c>
      <c r="S1096" t="s">
        <v>6</v>
      </c>
      <c r="T1096" t="s">
        <v>286</v>
      </c>
      <c r="U1096" t="s">
        <v>39</v>
      </c>
      <c r="V1096" t="s">
        <v>287</v>
      </c>
      <c r="W1096" t="s">
        <v>289</v>
      </c>
    </row>
    <row r="1097" spans="2:23" x14ac:dyDescent="0.2">
      <c r="B1097">
        <v>1081</v>
      </c>
      <c r="C1097" t="s">
        <v>3</v>
      </c>
      <c r="D1097" t="s">
        <v>317</v>
      </c>
      <c r="E1097" t="str">
        <f t="shared" si="16"/>
        <v>Compagni</v>
      </c>
      <c r="F1097" t="s">
        <v>24</v>
      </c>
      <c r="G1097" t="s">
        <v>313</v>
      </c>
      <c r="H1097" t="s">
        <v>25</v>
      </c>
      <c r="I1097" t="s">
        <v>314</v>
      </c>
      <c r="J1097">
        <v>696</v>
      </c>
      <c r="K1097">
        <v>5186</v>
      </c>
      <c r="L1097">
        <v>31</v>
      </c>
      <c r="M1097" s="1">
        <v>6995</v>
      </c>
      <c r="N1097" s="1">
        <v>7719</v>
      </c>
      <c r="O1097" s="1">
        <v>195092</v>
      </c>
      <c r="P1097" s="1">
        <v>0</v>
      </c>
      <c r="Q1097" s="1">
        <v>0</v>
      </c>
      <c r="R1097" s="1">
        <v>0</v>
      </c>
      <c r="S1097" t="s">
        <v>6</v>
      </c>
      <c r="T1097" t="s">
        <v>315</v>
      </c>
      <c r="U1097" t="s">
        <v>26</v>
      </c>
      <c r="V1097" t="s">
        <v>316</v>
      </c>
      <c r="W1097" t="s">
        <v>318</v>
      </c>
    </row>
    <row r="1098" spans="2:23" x14ac:dyDescent="0.2">
      <c r="B1098">
        <v>1082</v>
      </c>
      <c r="C1098" t="s">
        <v>3</v>
      </c>
      <c r="D1098" t="s">
        <v>317</v>
      </c>
      <c r="E1098" t="str">
        <f t="shared" si="16"/>
        <v>Compagni</v>
      </c>
      <c r="F1098" t="s">
        <v>313</v>
      </c>
      <c r="G1098" t="s">
        <v>24</v>
      </c>
      <c r="H1098" t="s">
        <v>314</v>
      </c>
      <c r="I1098" t="s">
        <v>25</v>
      </c>
      <c r="J1098">
        <v>696</v>
      </c>
      <c r="K1098">
        <v>5186</v>
      </c>
      <c r="L1098">
        <v>31</v>
      </c>
      <c r="M1098" s="1">
        <v>6964</v>
      </c>
      <c r="N1098" s="1">
        <v>7719</v>
      </c>
      <c r="O1098" s="1">
        <v>395923</v>
      </c>
      <c r="P1098" s="1">
        <v>0</v>
      </c>
      <c r="Q1098" s="1">
        <v>0</v>
      </c>
      <c r="R1098" s="1">
        <v>0</v>
      </c>
      <c r="S1098" t="s">
        <v>315</v>
      </c>
      <c r="T1098" t="s">
        <v>6</v>
      </c>
      <c r="U1098" t="s">
        <v>316</v>
      </c>
      <c r="V1098" t="s">
        <v>26</v>
      </c>
      <c r="W1098" t="s">
        <v>318</v>
      </c>
    </row>
    <row r="1099" spans="2:23" x14ac:dyDescent="0.2">
      <c r="B1099">
        <v>1083</v>
      </c>
      <c r="C1099" t="s">
        <v>3</v>
      </c>
      <c r="D1099" t="s">
        <v>151</v>
      </c>
      <c r="E1099" t="str">
        <f t="shared" si="16"/>
        <v>Norwegia</v>
      </c>
      <c r="F1099" t="s">
        <v>153</v>
      </c>
      <c r="G1099" t="s">
        <v>375</v>
      </c>
      <c r="H1099" t="s">
        <v>154</v>
      </c>
      <c r="I1099" t="s">
        <v>376</v>
      </c>
      <c r="J1099">
        <v>887</v>
      </c>
      <c r="K1099">
        <v>5186</v>
      </c>
      <c r="L1099">
        <v>6</v>
      </c>
      <c r="M1099" s="1">
        <v>1620</v>
      </c>
      <c r="N1099" s="1">
        <v>1746</v>
      </c>
      <c r="O1099" s="1">
        <v>0</v>
      </c>
      <c r="P1099" s="1">
        <v>0</v>
      </c>
      <c r="Q1099" s="1">
        <v>0</v>
      </c>
      <c r="R1099" s="1">
        <v>0</v>
      </c>
      <c r="S1099" t="s">
        <v>6</v>
      </c>
      <c r="T1099" t="s">
        <v>373</v>
      </c>
      <c r="U1099" t="s">
        <v>39</v>
      </c>
      <c r="V1099" t="s">
        <v>374</v>
      </c>
      <c r="W1099" t="s">
        <v>152</v>
      </c>
    </row>
    <row r="1100" spans="2:23" x14ac:dyDescent="0.2">
      <c r="B1100">
        <v>1084</v>
      </c>
      <c r="C1100" t="s">
        <v>3</v>
      </c>
      <c r="D1100" t="s">
        <v>151</v>
      </c>
      <c r="E1100" t="str">
        <f t="shared" si="16"/>
        <v>Norwegia</v>
      </c>
      <c r="F1100" t="s">
        <v>375</v>
      </c>
      <c r="G1100" t="s">
        <v>153</v>
      </c>
      <c r="H1100" t="s">
        <v>376</v>
      </c>
      <c r="I1100" t="s">
        <v>154</v>
      </c>
      <c r="J1100">
        <v>887</v>
      </c>
      <c r="K1100">
        <v>5186</v>
      </c>
      <c r="L1100">
        <v>6</v>
      </c>
      <c r="M1100" s="1">
        <v>1681</v>
      </c>
      <c r="N1100" s="1">
        <v>1746</v>
      </c>
      <c r="O1100" s="1">
        <v>110207</v>
      </c>
      <c r="P1100" s="1">
        <v>0</v>
      </c>
      <c r="Q1100" s="1">
        <v>0</v>
      </c>
      <c r="R1100" s="1">
        <v>0</v>
      </c>
      <c r="S1100" t="s">
        <v>373</v>
      </c>
      <c r="T1100" t="s">
        <v>6</v>
      </c>
      <c r="U1100" t="s">
        <v>374</v>
      </c>
      <c r="V1100" t="s">
        <v>39</v>
      </c>
      <c r="W1100" t="s">
        <v>152</v>
      </c>
    </row>
    <row r="1101" spans="2:23" x14ac:dyDescent="0.2">
      <c r="B1101">
        <v>1085</v>
      </c>
      <c r="C1101" t="s">
        <v>3</v>
      </c>
      <c r="D1101" t="s">
        <v>502</v>
      </c>
      <c r="E1101" t="str">
        <f t="shared" si="16"/>
        <v>Thomas C</v>
      </c>
      <c r="F1101" t="s">
        <v>509</v>
      </c>
      <c r="G1101" t="s">
        <v>37</v>
      </c>
      <c r="H1101" t="s">
        <v>510</v>
      </c>
      <c r="I1101" t="s">
        <v>38</v>
      </c>
      <c r="J1101">
        <v>696</v>
      </c>
      <c r="K1101">
        <v>5221</v>
      </c>
      <c r="L1101">
        <v>13</v>
      </c>
      <c r="M1101" s="1">
        <v>3762</v>
      </c>
      <c r="N1101" s="1">
        <v>4186</v>
      </c>
      <c r="O1101" s="1">
        <v>12285</v>
      </c>
      <c r="P1101" s="1">
        <v>0</v>
      </c>
      <c r="Q1101" s="1">
        <v>0</v>
      </c>
      <c r="R1101" s="1">
        <v>0</v>
      </c>
      <c r="S1101" t="s">
        <v>494</v>
      </c>
      <c r="T1101" t="s">
        <v>6</v>
      </c>
      <c r="U1101" t="s">
        <v>495</v>
      </c>
      <c r="V1101" t="s">
        <v>39</v>
      </c>
      <c r="W1101" t="s">
        <v>503</v>
      </c>
    </row>
    <row r="1102" spans="2:23" x14ac:dyDescent="0.2">
      <c r="B1102">
        <v>1086</v>
      </c>
      <c r="C1102" t="s">
        <v>3</v>
      </c>
      <c r="D1102" t="s">
        <v>502</v>
      </c>
      <c r="E1102" t="str">
        <f t="shared" si="16"/>
        <v>Thomas C</v>
      </c>
      <c r="F1102" t="s">
        <v>37</v>
      </c>
      <c r="G1102" t="s">
        <v>509</v>
      </c>
      <c r="H1102" t="s">
        <v>38</v>
      </c>
      <c r="I1102" t="s">
        <v>510</v>
      </c>
      <c r="J1102">
        <v>696</v>
      </c>
      <c r="K1102">
        <v>5221</v>
      </c>
      <c r="L1102">
        <v>13</v>
      </c>
      <c r="M1102" s="1">
        <v>3437</v>
      </c>
      <c r="N1102" s="1">
        <v>4186</v>
      </c>
      <c r="O1102" s="1">
        <v>6503</v>
      </c>
      <c r="P1102" s="1">
        <v>0</v>
      </c>
      <c r="Q1102" s="1">
        <v>0</v>
      </c>
      <c r="R1102" s="1">
        <v>0</v>
      </c>
      <c r="S1102" t="s">
        <v>6</v>
      </c>
      <c r="T1102" t="s">
        <v>494</v>
      </c>
      <c r="U1102" t="s">
        <v>39</v>
      </c>
      <c r="V1102" t="s">
        <v>495</v>
      </c>
      <c r="W1102" t="s">
        <v>503</v>
      </c>
    </row>
    <row r="1103" spans="2:23" x14ac:dyDescent="0.2">
      <c r="B1103">
        <v>1087</v>
      </c>
      <c r="C1103" t="s">
        <v>8</v>
      </c>
      <c r="D1103" t="s">
        <v>496</v>
      </c>
      <c r="E1103" t="str">
        <f t="shared" si="16"/>
        <v>Virgin A</v>
      </c>
      <c r="F1103" t="s">
        <v>509</v>
      </c>
      <c r="G1103" t="s">
        <v>37</v>
      </c>
      <c r="H1103" t="s">
        <v>510</v>
      </c>
      <c r="I1103" t="s">
        <v>38</v>
      </c>
      <c r="J1103">
        <v>696</v>
      </c>
      <c r="K1103">
        <v>5221</v>
      </c>
      <c r="L1103">
        <v>13</v>
      </c>
      <c r="M1103" s="1">
        <v>2907</v>
      </c>
      <c r="N1103" s="1">
        <v>3731</v>
      </c>
      <c r="O1103" s="1">
        <v>44878</v>
      </c>
      <c r="P1103" s="1">
        <v>0</v>
      </c>
      <c r="Q1103" s="1">
        <v>0</v>
      </c>
      <c r="R1103" s="1">
        <v>0</v>
      </c>
      <c r="S1103" t="s">
        <v>494</v>
      </c>
      <c r="T1103" t="s">
        <v>6</v>
      </c>
      <c r="U1103" t="s">
        <v>495</v>
      </c>
      <c r="V1103" t="s">
        <v>39</v>
      </c>
      <c r="W1103" t="s">
        <v>497</v>
      </c>
    </row>
    <row r="1104" spans="2:23" x14ac:dyDescent="0.2">
      <c r="B1104">
        <v>1088</v>
      </c>
      <c r="C1104" t="s">
        <v>3</v>
      </c>
      <c r="D1104" t="s">
        <v>496</v>
      </c>
      <c r="E1104" t="str">
        <f t="shared" si="16"/>
        <v>Virgin A</v>
      </c>
      <c r="F1104" t="s">
        <v>37</v>
      </c>
      <c r="G1104" t="s">
        <v>509</v>
      </c>
      <c r="H1104" t="s">
        <v>38</v>
      </c>
      <c r="I1104" t="s">
        <v>510</v>
      </c>
      <c r="J1104">
        <v>696</v>
      </c>
      <c r="K1104">
        <v>5221</v>
      </c>
      <c r="L1104">
        <v>13</v>
      </c>
      <c r="M1104" s="1">
        <v>2931</v>
      </c>
      <c r="N1104" s="1">
        <v>3731</v>
      </c>
      <c r="O1104" s="1">
        <v>121889</v>
      </c>
      <c r="P1104" s="1">
        <v>0</v>
      </c>
      <c r="Q1104" s="1">
        <v>0</v>
      </c>
      <c r="R1104" s="1">
        <v>0</v>
      </c>
      <c r="S1104" t="s">
        <v>6</v>
      </c>
      <c r="T1104" t="s">
        <v>494</v>
      </c>
      <c r="U1104" t="s">
        <v>39</v>
      </c>
      <c r="V1104" t="s">
        <v>495</v>
      </c>
      <c r="W1104" t="s">
        <v>497</v>
      </c>
    </row>
    <row r="1105" spans="2:23" x14ac:dyDescent="0.2">
      <c r="B1105">
        <v>1089</v>
      </c>
      <c r="C1105" t="s">
        <v>8</v>
      </c>
      <c r="D1105" t="s">
        <v>226</v>
      </c>
      <c r="E1105" t="str">
        <f t="shared" ref="E1105:E1168" si="17">LEFT(W1105,8)</f>
        <v>Lufthans</v>
      </c>
      <c r="F1105" t="s">
        <v>81</v>
      </c>
      <c r="G1105" t="s">
        <v>242</v>
      </c>
      <c r="H1105" t="s">
        <v>82</v>
      </c>
      <c r="I1105" t="s">
        <v>243</v>
      </c>
      <c r="J1105">
        <v>359</v>
      </c>
      <c r="K1105">
        <v>5225</v>
      </c>
      <c r="L1105">
        <v>31</v>
      </c>
      <c r="M1105" s="1">
        <v>7453</v>
      </c>
      <c r="N1105" s="1">
        <v>9083</v>
      </c>
      <c r="O1105" s="1">
        <v>208287</v>
      </c>
      <c r="P1105" s="1">
        <v>0</v>
      </c>
      <c r="Q1105" s="1">
        <v>0</v>
      </c>
      <c r="R1105" s="1">
        <v>0</v>
      </c>
      <c r="S1105" t="s">
        <v>6</v>
      </c>
      <c r="T1105" t="s">
        <v>222</v>
      </c>
      <c r="U1105" t="s">
        <v>83</v>
      </c>
      <c r="V1105" t="s">
        <v>223</v>
      </c>
      <c r="W1105" t="s">
        <v>227</v>
      </c>
    </row>
    <row r="1106" spans="2:23" x14ac:dyDescent="0.2">
      <c r="B1106">
        <v>1090</v>
      </c>
      <c r="C1106" t="s">
        <v>3</v>
      </c>
      <c r="D1106" t="s">
        <v>226</v>
      </c>
      <c r="E1106" t="str">
        <f t="shared" si="17"/>
        <v>Lufthans</v>
      </c>
      <c r="F1106" t="s">
        <v>242</v>
      </c>
      <c r="G1106" t="s">
        <v>81</v>
      </c>
      <c r="H1106" t="s">
        <v>243</v>
      </c>
      <c r="I1106" t="s">
        <v>82</v>
      </c>
      <c r="J1106">
        <v>359</v>
      </c>
      <c r="K1106">
        <v>5225</v>
      </c>
      <c r="L1106">
        <v>31</v>
      </c>
      <c r="M1106" s="1">
        <v>8066</v>
      </c>
      <c r="N1106" s="1">
        <v>9083</v>
      </c>
      <c r="O1106" s="1">
        <v>654584</v>
      </c>
      <c r="P1106" s="1">
        <v>0</v>
      </c>
      <c r="Q1106" s="1">
        <v>0</v>
      </c>
      <c r="R1106" s="1">
        <v>0</v>
      </c>
      <c r="S1106" t="s">
        <v>222</v>
      </c>
      <c r="T1106" t="s">
        <v>6</v>
      </c>
      <c r="U1106" t="s">
        <v>223</v>
      </c>
      <c r="V1106" t="s">
        <v>83</v>
      </c>
      <c r="W1106" t="s">
        <v>227</v>
      </c>
    </row>
    <row r="1107" spans="2:23" x14ac:dyDescent="0.2">
      <c r="B1107">
        <v>1091</v>
      </c>
      <c r="C1107" t="s">
        <v>3</v>
      </c>
      <c r="D1107" t="s">
        <v>230</v>
      </c>
      <c r="E1107" t="str">
        <f t="shared" si="17"/>
        <v>Condor F</v>
      </c>
      <c r="F1107" t="s">
        <v>228</v>
      </c>
      <c r="G1107" t="s">
        <v>235</v>
      </c>
      <c r="H1107" t="s">
        <v>229</v>
      </c>
      <c r="I1107" t="s">
        <v>236</v>
      </c>
      <c r="J1107">
        <v>626</v>
      </c>
      <c r="K1107">
        <v>5227</v>
      </c>
      <c r="L1107">
        <v>18</v>
      </c>
      <c r="M1107" s="1">
        <v>4392</v>
      </c>
      <c r="N1107" s="1">
        <v>4518</v>
      </c>
      <c r="O1107" s="1">
        <v>51218</v>
      </c>
      <c r="P1107" s="1">
        <v>0</v>
      </c>
      <c r="Q1107" s="1">
        <v>0</v>
      </c>
      <c r="R1107" s="1">
        <v>0</v>
      </c>
      <c r="S1107" t="s">
        <v>222</v>
      </c>
      <c r="T1107" t="s">
        <v>6</v>
      </c>
      <c r="U1107" t="s">
        <v>223</v>
      </c>
      <c r="V1107" t="s">
        <v>237</v>
      </c>
      <c r="W1107" t="s">
        <v>231</v>
      </c>
    </row>
    <row r="1108" spans="2:23" x14ac:dyDescent="0.2">
      <c r="B1108">
        <v>1092</v>
      </c>
      <c r="C1108" t="s">
        <v>3</v>
      </c>
      <c r="D1108" t="s">
        <v>230</v>
      </c>
      <c r="E1108" t="str">
        <f t="shared" si="17"/>
        <v>Condor F</v>
      </c>
      <c r="F1108" t="s">
        <v>235</v>
      </c>
      <c r="G1108" t="s">
        <v>228</v>
      </c>
      <c r="H1108" t="s">
        <v>236</v>
      </c>
      <c r="I1108" t="s">
        <v>229</v>
      </c>
      <c r="J1108">
        <v>626</v>
      </c>
      <c r="K1108">
        <v>5227</v>
      </c>
      <c r="L1108">
        <v>18</v>
      </c>
      <c r="M1108" s="1">
        <v>4297</v>
      </c>
      <c r="N1108" s="1">
        <v>4518</v>
      </c>
      <c r="O1108" s="1">
        <v>0</v>
      </c>
      <c r="P1108" s="1">
        <v>0</v>
      </c>
      <c r="Q1108" s="1">
        <v>0</v>
      </c>
      <c r="R1108" s="1">
        <v>0</v>
      </c>
      <c r="S1108" t="s">
        <v>6</v>
      </c>
      <c r="T1108" t="s">
        <v>222</v>
      </c>
      <c r="U1108" t="s">
        <v>237</v>
      </c>
      <c r="V1108" t="s">
        <v>223</v>
      </c>
      <c r="W1108" t="s">
        <v>231</v>
      </c>
    </row>
    <row r="1109" spans="2:23" x14ac:dyDescent="0.2">
      <c r="B1109">
        <v>1093</v>
      </c>
      <c r="C1109" t="s">
        <v>3</v>
      </c>
      <c r="D1109" t="s">
        <v>303</v>
      </c>
      <c r="E1109" t="str">
        <f t="shared" si="17"/>
        <v xml:space="preserve">British </v>
      </c>
      <c r="F1109" t="s">
        <v>93</v>
      </c>
      <c r="G1109" t="s">
        <v>508</v>
      </c>
      <c r="H1109" t="s">
        <v>94</v>
      </c>
      <c r="I1109" t="s">
        <v>507</v>
      </c>
      <c r="J1109">
        <v>819</v>
      </c>
      <c r="K1109">
        <v>5230</v>
      </c>
      <c r="L1109">
        <v>44</v>
      </c>
      <c r="M1109" s="1">
        <v>13059</v>
      </c>
      <c r="N1109" s="1">
        <v>14828</v>
      </c>
      <c r="O1109" s="1">
        <v>88964</v>
      </c>
      <c r="P1109" s="1">
        <v>0</v>
      </c>
      <c r="Q1109" s="1">
        <v>0</v>
      </c>
      <c r="R1109" s="1">
        <v>0</v>
      </c>
      <c r="S1109" t="s">
        <v>6</v>
      </c>
      <c r="T1109" t="s">
        <v>494</v>
      </c>
      <c r="U1109" t="s">
        <v>95</v>
      </c>
      <c r="V1109" t="s">
        <v>495</v>
      </c>
      <c r="W1109" t="s">
        <v>304</v>
      </c>
    </row>
    <row r="1110" spans="2:23" x14ac:dyDescent="0.2">
      <c r="B1110">
        <v>1094</v>
      </c>
      <c r="C1110" t="s">
        <v>3</v>
      </c>
      <c r="D1110" t="s">
        <v>303</v>
      </c>
      <c r="E1110" t="str">
        <f t="shared" si="17"/>
        <v xml:space="preserve">British </v>
      </c>
      <c r="F1110" t="s">
        <v>508</v>
      </c>
      <c r="G1110" t="s">
        <v>93</v>
      </c>
      <c r="H1110" t="s">
        <v>507</v>
      </c>
      <c r="I1110" t="s">
        <v>94</v>
      </c>
      <c r="J1110">
        <v>819</v>
      </c>
      <c r="K1110">
        <v>5230</v>
      </c>
      <c r="L1110">
        <v>44</v>
      </c>
      <c r="M1110" s="1">
        <v>12109</v>
      </c>
      <c r="N1110" s="1">
        <v>14828</v>
      </c>
      <c r="O1110" s="1">
        <v>557465</v>
      </c>
      <c r="P1110" s="1">
        <v>0</v>
      </c>
      <c r="Q1110" s="1">
        <v>0</v>
      </c>
      <c r="R1110" s="1">
        <v>0</v>
      </c>
      <c r="S1110" t="s">
        <v>494</v>
      </c>
      <c r="T1110" t="s">
        <v>6</v>
      </c>
      <c r="U1110" t="s">
        <v>495</v>
      </c>
      <c r="V1110" t="s">
        <v>95</v>
      </c>
      <c r="W1110" t="s">
        <v>304</v>
      </c>
    </row>
    <row r="1111" spans="2:23" x14ac:dyDescent="0.2">
      <c r="B1111">
        <v>1095</v>
      </c>
      <c r="C1111" t="s">
        <v>3</v>
      </c>
      <c r="D1111" t="s">
        <v>226</v>
      </c>
      <c r="E1111" t="str">
        <f t="shared" si="17"/>
        <v>Lufthans</v>
      </c>
      <c r="F1111" t="s">
        <v>228</v>
      </c>
      <c r="G1111" t="s">
        <v>33</v>
      </c>
      <c r="H1111" t="s">
        <v>229</v>
      </c>
      <c r="I1111" t="s">
        <v>34</v>
      </c>
      <c r="J1111">
        <v>882</v>
      </c>
      <c r="K1111">
        <v>5233</v>
      </c>
      <c r="L1111">
        <v>31</v>
      </c>
      <c r="M1111" s="1">
        <v>13768</v>
      </c>
      <c r="N1111" s="1">
        <v>15779</v>
      </c>
      <c r="O1111" s="1">
        <v>654177</v>
      </c>
      <c r="P1111" s="1">
        <v>0</v>
      </c>
      <c r="Q1111" s="1">
        <v>0</v>
      </c>
      <c r="R1111" s="1">
        <v>0</v>
      </c>
      <c r="S1111" t="s">
        <v>222</v>
      </c>
      <c r="T1111" t="s">
        <v>6</v>
      </c>
      <c r="U1111" t="s">
        <v>223</v>
      </c>
      <c r="V1111" t="s">
        <v>32</v>
      </c>
      <c r="W1111" t="s">
        <v>227</v>
      </c>
    </row>
    <row r="1112" spans="2:23" x14ac:dyDescent="0.2">
      <c r="B1112">
        <v>1096</v>
      </c>
      <c r="C1112" t="s">
        <v>3</v>
      </c>
      <c r="D1112" t="s">
        <v>226</v>
      </c>
      <c r="E1112" t="str">
        <f t="shared" si="17"/>
        <v>Lufthans</v>
      </c>
      <c r="F1112" t="s">
        <v>33</v>
      </c>
      <c r="G1112" t="s">
        <v>228</v>
      </c>
      <c r="H1112" t="s">
        <v>34</v>
      </c>
      <c r="I1112" t="s">
        <v>229</v>
      </c>
      <c r="J1112">
        <v>882</v>
      </c>
      <c r="K1112">
        <v>5233</v>
      </c>
      <c r="L1112">
        <v>31</v>
      </c>
      <c r="M1112" s="1">
        <v>12631</v>
      </c>
      <c r="N1112" s="1">
        <v>15779</v>
      </c>
      <c r="O1112" s="1">
        <v>387264</v>
      </c>
      <c r="P1112" s="1">
        <v>0</v>
      </c>
      <c r="Q1112" s="1">
        <v>0</v>
      </c>
      <c r="R1112" s="1">
        <v>0</v>
      </c>
      <c r="S1112" t="s">
        <v>6</v>
      </c>
      <c r="T1112" t="s">
        <v>222</v>
      </c>
      <c r="U1112" t="s">
        <v>32</v>
      </c>
      <c r="V1112" t="s">
        <v>223</v>
      </c>
      <c r="W1112" t="s">
        <v>227</v>
      </c>
    </row>
    <row r="1113" spans="2:23" x14ac:dyDescent="0.2">
      <c r="B1113">
        <v>1097</v>
      </c>
      <c r="C1113" t="s">
        <v>8</v>
      </c>
      <c r="D1113" t="s">
        <v>12</v>
      </c>
      <c r="E1113" t="str">
        <f t="shared" si="17"/>
        <v>United A</v>
      </c>
      <c r="F1113" t="s">
        <v>228</v>
      </c>
      <c r="G1113" t="s">
        <v>33</v>
      </c>
      <c r="H1113" t="s">
        <v>229</v>
      </c>
      <c r="I1113" t="s">
        <v>34</v>
      </c>
      <c r="J1113">
        <v>627</v>
      </c>
      <c r="K1113">
        <v>5233</v>
      </c>
      <c r="L1113">
        <v>30</v>
      </c>
      <c r="M1113" s="1">
        <v>7021</v>
      </c>
      <c r="N1113" s="1">
        <v>8010</v>
      </c>
      <c r="O1113" s="1">
        <v>947841</v>
      </c>
      <c r="P1113" s="1">
        <v>0</v>
      </c>
      <c r="Q1113" s="1">
        <v>326.96666666666664</v>
      </c>
      <c r="R1113" s="1">
        <v>310.03333333333336</v>
      </c>
      <c r="S1113" t="s">
        <v>222</v>
      </c>
      <c r="T1113" t="s">
        <v>6</v>
      </c>
      <c r="U1113" t="s">
        <v>223</v>
      </c>
      <c r="V1113" t="s">
        <v>32</v>
      </c>
      <c r="W1113" t="s">
        <v>13</v>
      </c>
    </row>
    <row r="1114" spans="2:23" x14ac:dyDescent="0.2">
      <c r="B1114">
        <v>1098</v>
      </c>
      <c r="C1114" t="s">
        <v>3</v>
      </c>
      <c r="D1114" t="s">
        <v>12</v>
      </c>
      <c r="E1114" t="str">
        <f t="shared" si="17"/>
        <v>United A</v>
      </c>
      <c r="F1114" t="s">
        <v>33</v>
      </c>
      <c r="G1114" t="s">
        <v>228</v>
      </c>
      <c r="H1114" t="s">
        <v>34</v>
      </c>
      <c r="I1114" t="s">
        <v>229</v>
      </c>
      <c r="J1114">
        <v>627</v>
      </c>
      <c r="K1114">
        <v>5233</v>
      </c>
      <c r="L1114">
        <v>30</v>
      </c>
      <c r="M1114" s="1">
        <v>7365</v>
      </c>
      <c r="N1114" s="1">
        <v>8010</v>
      </c>
      <c r="O1114" s="1">
        <v>528654</v>
      </c>
      <c r="P1114" s="1">
        <v>36</v>
      </c>
      <c r="Q1114" s="1">
        <v>288.25</v>
      </c>
      <c r="R1114" s="1">
        <v>272.16666666666669</v>
      </c>
      <c r="S1114" t="s">
        <v>6</v>
      </c>
      <c r="T1114" t="s">
        <v>222</v>
      </c>
      <c r="U1114" t="s">
        <v>32</v>
      </c>
      <c r="V1114" t="s">
        <v>223</v>
      </c>
      <c r="W1114" t="s">
        <v>13</v>
      </c>
    </row>
    <row r="1115" spans="2:23" x14ac:dyDescent="0.2">
      <c r="B1115">
        <v>1099</v>
      </c>
      <c r="C1115" t="s">
        <v>3</v>
      </c>
      <c r="D1115" t="s">
        <v>502</v>
      </c>
      <c r="E1115" t="str">
        <f t="shared" si="17"/>
        <v>Thomas C</v>
      </c>
      <c r="F1115" t="s">
        <v>93</v>
      </c>
      <c r="G1115" t="s">
        <v>511</v>
      </c>
      <c r="H1115" t="s">
        <v>94</v>
      </c>
      <c r="I1115" t="s">
        <v>507</v>
      </c>
      <c r="J1115">
        <v>687</v>
      </c>
      <c r="K1115">
        <v>5234</v>
      </c>
      <c r="L1115">
        <v>3</v>
      </c>
      <c r="M1115" s="1">
        <v>1089</v>
      </c>
      <c r="N1115" s="1">
        <v>1116</v>
      </c>
      <c r="O1115" s="1">
        <v>0</v>
      </c>
      <c r="P1115" s="1">
        <v>0</v>
      </c>
      <c r="Q1115" s="1">
        <v>0</v>
      </c>
      <c r="R1115" s="1">
        <v>0</v>
      </c>
      <c r="S1115" t="s">
        <v>6</v>
      </c>
      <c r="T1115" t="s">
        <v>494</v>
      </c>
      <c r="U1115" t="s">
        <v>95</v>
      </c>
      <c r="V1115" t="s">
        <v>495</v>
      </c>
      <c r="W1115" t="s">
        <v>503</v>
      </c>
    </row>
    <row r="1116" spans="2:23" x14ac:dyDescent="0.2">
      <c r="B1116">
        <v>1100</v>
      </c>
      <c r="C1116" t="s">
        <v>3</v>
      </c>
      <c r="D1116" t="s">
        <v>502</v>
      </c>
      <c r="E1116" t="str">
        <f t="shared" si="17"/>
        <v>Thomas C</v>
      </c>
      <c r="F1116" t="s">
        <v>511</v>
      </c>
      <c r="G1116" t="s">
        <v>93</v>
      </c>
      <c r="H1116" t="s">
        <v>507</v>
      </c>
      <c r="I1116" t="s">
        <v>94</v>
      </c>
      <c r="J1116">
        <v>687</v>
      </c>
      <c r="K1116">
        <v>5234</v>
      </c>
      <c r="L1116">
        <v>3</v>
      </c>
      <c r="M1116" s="1">
        <v>1075</v>
      </c>
      <c r="N1116" s="1">
        <v>1116</v>
      </c>
      <c r="O1116" s="1">
        <v>0</v>
      </c>
      <c r="P1116" s="1">
        <v>0</v>
      </c>
      <c r="Q1116" s="1">
        <v>0</v>
      </c>
      <c r="R1116" s="1">
        <v>0</v>
      </c>
      <c r="S1116" t="s">
        <v>494</v>
      </c>
      <c r="T1116" t="s">
        <v>6</v>
      </c>
      <c r="U1116" t="s">
        <v>495</v>
      </c>
      <c r="V1116" t="s">
        <v>95</v>
      </c>
      <c r="W1116" t="s">
        <v>503</v>
      </c>
    </row>
    <row r="1117" spans="2:23" x14ac:dyDescent="0.2">
      <c r="B1117">
        <v>1101</v>
      </c>
      <c r="C1117" t="s">
        <v>3</v>
      </c>
      <c r="D1117" t="s">
        <v>472</v>
      </c>
      <c r="E1117" t="str">
        <f t="shared" si="17"/>
        <v>Turk Hav</v>
      </c>
      <c r="F1117" t="s">
        <v>474</v>
      </c>
      <c r="G1117" t="s">
        <v>41</v>
      </c>
      <c r="H1117" t="s">
        <v>475</v>
      </c>
      <c r="I1117" t="s">
        <v>42</v>
      </c>
      <c r="J1117">
        <v>696</v>
      </c>
      <c r="K1117">
        <v>5240</v>
      </c>
      <c r="L1117">
        <v>31</v>
      </c>
      <c r="M1117" s="1">
        <v>8846</v>
      </c>
      <c r="N1117" s="1">
        <v>8959</v>
      </c>
      <c r="O1117" s="1">
        <v>64651</v>
      </c>
      <c r="P1117" s="1">
        <v>0</v>
      </c>
      <c r="Q1117" s="1">
        <v>0</v>
      </c>
      <c r="R1117" s="1">
        <v>0</v>
      </c>
      <c r="S1117" t="s">
        <v>476</v>
      </c>
      <c r="T1117" t="s">
        <v>6</v>
      </c>
      <c r="U1117" t="s">
        <v>477</v>
      </c>
      <c r="V1117" t="s">
        <v>43</v>
      </c>
      <c r="W1117" t="s">
        <v>473</v>
      </c>
    </row>
    <row r="1118" spans="2:23" x14ac:dyDescent="0.2">
      <c r="B1118">
        <v>1102</v>
      </c>
      <c r="C1118" t="s">
        <v>3</v>
      </c>
      <c r="D1118" t="s">
        <v>472</v>
      </c>
      <c r="E1118" t="str">
        <f t="shared" si="17"/>
        <v>Turk Hav</v>
      </c>
      <c r="F1118" t="s">
        <v>41</v>
      </c>
      <c r="G1118" t="s">
        <v>474</v>
      </c>
      <c r="H1118" t="s">
        <v>42</v>
      </c>
      <c r="I1118" t="s">
        <v>475</v>
      </c>
      <c r="J1118">
        <v>696</v>
      </c>
      <c r="K1118">
        <v>5240</v>
      </c>
      <c r="L1118">
        <v>31</v>
      </c>
      <c r="M1118" s="1">
        <v>8210</v>
      </c>
      <c r="N1118" s="1">
        <v>8959</v>
      </c>
      <c r="O1118" s="1">
        <v>270741</v>
      </c>
      <c r="P1118" s="1">
        <v>0</v>
      </c>
      <c r="Q1118" s="1">
        <v>0</v>
      </c>
      <c r="R1118" s="1">
        <v>0</v>
      </c>
      <c r="S1118" t="s">
        <v>6</v>
      </c>
      <c r="T1118" t="s">
        <v>476</v>
      </c>
      <c r="U1118" t="s">
        <v>43</v>
      </c>
      <c r="V1118" t="s">
        <v>477</v>
      </c>
      <c r="W1118" t="s">
        <v>473</v>
      </c>
    </row>
    <row r="1119" spans="2:23" x14ac:dyDescent="0.2">
      <c r="B1119">
        <v>1103</v>
      </c>
      <c r="C1119" t="s">
        <v>8</v>
      </c>
      <c r="D1119" t="s">
        <v>14</v>
      </c>
      <c r="E1119" t="str">
        <f t="shared" si="17"/>
        <v>Delta Ai</v>
      </c>
      <c r="F1119" t="s">
        <v>367</v>
      </c>
      <c r="G1119" t="s">
        <v>27</v>
      </c>
      <c r="H1119" t="s">
        <v>368</v>
      </c>
      <c r="I1119" t="s">
        <v>28</v>
      </c>
      <c r="J1119">
        <v>696</v>
      </c>
      <c r="K1119">
        <v>5250</v>
      </c>
      <c r="L1119">
        <v>13</v>
      </c>
      <c r="M1119" s="1">
        <v>2881</v>
      </c>
      <c r="N1119" s="1">
        <v>3042</v>
      </c>
      <c r="O1119" s="1">
        <v>43209</v>
      </c>
      <c r="P1119" s="1">
        <v>27657</v>
      </c>
      <c r="Q1119" s="1">
        <v>136.98333333333332</v>
      </c>
      <c r="R1119" s="1">
        <v>130.86666666666667</v>
      </c>
      <c r="S1119" t="s">
        <v>369</v>
      </c>
      <c r="T1119" t="s">
        <v>6</v>
      </c>
      <c r="U1119" t="s">
        <v>370</v>
      </c>
      <c r="V1119" t="s">
        <v>29</v>
      </c>
      <c r="W1119" t="s">
        <v>15</v>
      </c>
    </row>
    <row r="1120" spans="2:23" x14ac:dyDescent="0.2">
      <c r="B1120">
        <v>1104</v>
      </c>
      <c r="C1120" t="s">
        <v>3</v>
      </c>
      <c r="D1120" t="s">
        <v>14</v>
      </c>
      <c r="E1120" t="str">
        <f t="shared" si="17"/>
        <v>Delta Ai</v>
      </c>
      <c r="F1120" t="s">
        <v>27</v>
      </c>
      <c r="G1120" t="s">
        <v>367</v>
      </c>
      <c r="H1120" t="s">
        <v>28</v>
      </c>
      <c r="I1120" t="s">
        <v>368</v>
      </c>
      <c r="J1120">
        <v>696</v>
      </c>
      <c r="K1120">
        <v>5250</v>
      </c>
      <c r="L1120">
        <v>14</v>
      </c>
      <c r="M1120" s="1">
        <v>2715</v>
      </c>
      <c r="N1120" s="1">
        <v>3274</v>
      </c>
      <c r="O1120" s="1">
        <v>8017</v>
      </c>
      <c r="P1120" s="1">
        <v>0</v>
      </c>
      <c r="Q1120" s="1">
        <v>149.18333333333334</v>
      </c>
      <c r="R1120" s="1">
        <v>140.06666666666666</v>
      </c>
      <c r="S1120" t="s">
        <v>6</v>
      </c>
      <c r="T1120" t="s">
        <v>369</v>
      </c>
      <c r="U1120" t="s">
        <v>29</v>
      </c>
      <c r="V1120" t="s">
        <v>370</v>
      </c>
      <c r="W1120" t="s">
        <v>15</v>
      </c>
    </row>
    <row r="1121" spans="2:23" x14ac:dyDescent="0.2">
      <c r="B1121">
        <v>1105</v>
      </c>
      <c r="C1121" t="s">
        <v>3</v>
      </c>
      <c r="D1121" t="s">
        <v>303</v>
      </c>
      <c r="E1121" t="str">
        <f t="shared" si="17"/>
        <v xml:space="preserve">British </v>
      </c>
      <c r="F1121" t="s">
        <v>93</v>
      </c>
      <c r="G1121" t="s">
        <v>506</v>
      </c>
      <c r="H1121" t="s">
        <v>94</v>
      </c>
      <c r="I1121" t="s">
        <v>507</v>
      </c>
      <c r="J1121">
        <v>627</v>
      </c>
      <c r="K1121">
        <v>5253</v>
      </c>
      <c r="L1121">
        <v>13</v>
      </c>
      <c r="M1121" s="1">
        <v>2589</v>
      </c>
      <c r="N1121" s="1">
        <v>3575</v>
      </c>
      <c r="O1121" s="1">
        <v>660</v>
      </c>
      <c r="P1121" s="1">
        <v>0</v>
      </c>
      <c r="Q1121" s="1">
        <v>0</v>
      </c>
      <c r="R1121" s="1">
        <v>0</v>
      </c>
      <c r="S1121" t="s">
        <v>6</v>
      </c>
      <c r="T1121" t="s">
        <v>494</v>
      </c>
      <c r="U1121" t="s">
        <v>95</v>
      </c>
      <c r="V1121" t="s">
        <v>495</v>
      </c>
      <c r="W1121" t="s">
        <v>304</v>
      </c>
    </row>
    <row r="1122" spans="2:23" x14ac:dyDescent="0.2">
      <c r="B1122">
        <v>1106</v>
      </c>
      <c r="C1122" t="s">
        <v>3</v>
      </c>
      <c r="D1122" t="s">
        <v>303</v>
      </c>
      <c r="E1122" t="str">
        <f t="shared" si="17"/>
        <v xml:space="preserve">British </v>
      </c>
      <c r="F1122" t="s">
        <v>506</v>
      </c>
      <c r="G1122" t="s">
        <v>93</v>
      </c>
      <c r="H1122" t="s">
        <v>507</v>
      </c>
      <c r="I1122" t="s">
        <v>94</v>
      </c>
      <c r="J1122">
        <v>627</v>
      </c>
      <c r="K1122">
        <v>5253</v>
      </c>
      <c r="L1122">
        <v>13</v>
      </c>
      <c r="M1122" s="1">
        <v>2902</v>
      </c>
      <c r="N1122" s="1">
        <v>3575</v>
      </c>
      <c r="O1122" s="1">
        <v>1197</v>
      </c>
      <c r="P1122" s="1">
        <v>0</v>
      </c>
      <c r="Q1122" s="1">
        <v>0</v>
      </c>
      <c r="R1122" s="1">
        <v>0</v>
      </c>
      <c r="S1122" t="s">
        <v>494</v>
      </c>
      <c r="T1122" t="s">
        <v>6</v>
      </c>
      <c r="U1122" t="s">
        <v>495</v>
      </c>
      <c r="V1122" t="s">
        <v>95</v>
      </c>
      <c r="W1122" t="s">
        <v>304</v>
      </c>
    </row>
    <row r="1123" spans="2:23" x14ac:dyDescent="0.2">
      <c r="B1123">
        <v>1107</v>
      </c>
      <c r="C1123" t="s">
        <v>3</v>
      </c>
      <c r="D1123" t="s">
        <v>496</v>
      </c>
      <c r="E1123" t="str">
        <f t="shared" si="17"/>
        <v>Virgin A</v>
      </c>
      <c r="F1123" t="s">
        <v>93</v>
      </c>
      <c r="G1123" t="s">
        <v>506</v>
      </c>
      <c r="H1123" t="s">
        <v>94</v>
      </c>
      <c r="I1123" t="s">
        <v>507</v>
      </c>
      <c r="J1123">
        <v>819</v>
      </c>
      <c r="K1123">
        <v>5253</v>
      </c>
      <c r="L1123">
        <v>28</v>
      </c>
      <c r="M1123" s="1">
        <v>8234</v>
      </c>
      <c r="N1123" s="1">
        <v>12740</v>
      </c>
      <c r="O1123" s="1">
        <v>19870</v>
      </c>
      <c r="P1123" s="1">
        <v>0</v>
      </c>
      <c r="Q1123" s="1">
        <v>0</v>
      </c>
      <c r="R1123" s="1">
        <v>0</v>
      </c>
      <c r="S1123" t="s">
        <v>6</v>
      </c>
      <c r="T1123" t="s">
        <v>494</v>
      </c>
      <c r="U1123" t="s">
        <v>95</v>
      </c>
      <c r="V1123" t="s">
        <v>495</v>
      </c>
      <c r="W1123" t="s">
        <v>497</v>
      </c>
    </row>
    <row r="1124" spans="2:23" x14ac:dyDescent="0.2">
      <c r="B1124">
        <v>1108</v>
      </c>
      <c r="C1124" t="s">
        <v>3</v>
      </c>
      <c r="D1124" t="s">
        <v>496</v>
      </c>
      <c r="E1124" t="str">
        <f t="shared" si="17"/>
        <v>Virgin A</v>
      </c>
      <c r="F1124" t="s">
        <v>506</v>
      </c>
      <c r="G1124" t="s">
        <v>93</v>
      </c>
      <c r="H1124" t="s">
        <v>507</v>
      </c>
      <c r="I1124" t="s">
        <v>94</v>
      </c>
      <c r="J1124">
        <v>819</v>
      </c>
      <c r="K1124">
        <v>5253</v>
      </c>
      <c r="L1124">
        <v>28</v>
      </c>
      <c r="M1124" s="1">
        <v>10411</v>
      </c>
      <c r="N1124" s="1">
        <v>12740</v>
      </c>
      <c r="O1124" s="1">
        <v>270173</v>
      </c>
      <c r="P1124" s="1">
        <v>0</v>
      </c>
      <c r="Q1124" s="1">
        <v>0</v>
      </c>
      <c r="R1124" s="1">
        <v>0</v>
      </c>
      <c r="S1124" t="s">
        <v>494</v>
      </c>
      <c r="T1124" t="s">
        <v>6</v>
      </c>
      <c r="U1124" t="s">
        <v>495</v>
      </c>
      <c r="V1124" t="s">
        <v>95</v>
      </c>
      <c r="W1124" t="s">
        <v>497</v>
      </c>
    </row>
    <row r="1125" spans="2:23" x14ac:dyDescent="0.2">
      <c r="B1125">
        <v>1109</v>
      </c>
      <c r="C1125" t="s">
        <v>3</v>
      </c>
      <c r="D1125" t="s">
        <v>303</v>
      </c>
      <c r="E1125" t="str">
        <f t="shared" si="17"/>
        <v xml:space="preserve">British </v>
      </c>
      <c r="F1125" t="s">
        <v>508</v>
      </c>
      <c r="G1125" t="s">
        <v>138</v>
      </c>
      <c r="H1125" t="s">
        <v>507</v>
      </c>
      <c r="I1125" t="s">
        <v>139</v>
      </c>
      <c r="J1125">
        <v>819</v>
      </c>
      <c r="K1125">
        <v>5271</v>
      </c>
      <c r="L1125">
        <v>44</v>
      </c>
      <c r="M1125" s="1">
        <v>11606</v>
      </c>
      <c r="N1125" s="1">
        <v>14704</v>
      </c>
      <c r="O1125" s="1">
        <v>416691</v>
      </c>
      <c r="P1125" s="1">
        <v>0</v>
      </c>
      <c r="Q1125" s="1">
        <v>0</v>
      </c>
      <c r="R1125" s="1">
        <v>0</v>
      </c>
      <c r="S1125" t="s">
        <v>494</v>
      </c>
      <c r="T1125" t="s">
        <v>6</v>
      </c>
      <c r="U1125" t="s">
        <v>495</v>
      </c>
      <c r="V1125" t="s">
        <v>140</v>
      </c>
      <c r="W1125" t="s">
        <v>304</v>
      </c>
    </row>
    <row r="1126" spans="2:23" x14ac:dyDescent="0.2">
      <c r="B1126">
        <v>1110</v>
      </c>
      <c r="C1126" t="s">
        <v>3</v>
      </c>
      <c r="D1126" t="s">
        <v>303</v>
      </c>
      <c r="E1126" t="str">
        <f t="shared" si="17"/>
        <v xml:space="preserve">British </v>
      </c>
      <c r="F1126" t="s">
        <v>138</v>
      </c>
      <c r="G1126" t="s">
        <v>508</v>
      </c>
      <c r="H1126" t="s">
        <v>139</v>
      </c>
      <c r="I1126" t="s">
        <v>507</v>
      </c>
      <c r="J1126">
        <v>819</v>
      </c>
      <c r="K1126">
        <v>5271</v>
      </c>
      <c r="L1126">
        <v>44</v>
      </c>
      <c r="M1126" s="1">
        <v>10777</v>
      </c>
      <c r="N1126" s="1">
        <v>14704</v>
      </c>
      <c r="O1126" s="1">
        <v>153828</v>
      </c>
      <c r="P1126" s="1">
        <v>0</v>
      </c>
      <c r="Q1126" s="1">
        <v>0</v>
      </c>
      <c r="R1126" s="1">
        <v>0</v>
      </c>
      <c r="S1126" t="s">
        <v>6</v>
      </c>
      <c r="T1126" t="s">
        <v>494</v>
      </c>
      <c r="U1126" t="s">
        <v>140</v>
      </c>
      <c r="V1126" t="s">
        <v>495</v>
      </c>
      <c r="W1126" t="s">
        <v>304</v>
      </c>
    </row>
    <row r="1127" spans="2:23" x14ac:dyDescent="0.2">
      <c r="B1127">
        <v>1111</v>
      </c>
      <c r="C1127" t="s">
        <v>3</v>
      </c>
      <c r="D1127" t="s">
        <v>256</v>
      </c>
      <c r="E1127" t="str">
        <f t="shared" si="17"/>
        <v>South Af</v>
      </c>
      <c r="F1127" t="s">
        <v>252</v>
      </c>
      <c r="G1127" t="s">
        <v>41</v>
      </c>
      <c r="H1127" t="s">
        <v>253</v>
      </c>
      <c r="I1127" t="s">
        <v>42</v>
      </c>
      <c r="J1127">
        <v>874</v>
      </c>
      <c r="K1127">
        <v>5296</v>
      </c>
      <c r="L1127">
        <v>18</v>
      </c>
      <c r="M1127" s="1">
        <v>3268</v>
      </c>
      <c r="N1127" s="1">
        <v>4428</v>
      </c>
      <c r="O1127" s="1">
        <v>92143</v>
      </c>
      <c r="P1127" s="1">
        <v>0</v>
      </c>
      <c r="Q1127" s="1">
        <v>0</v>
      </c>
      <c r="R1127" s="1">
        <v>0</v>
      </c>
      <c r="S1127" t="s">
        <v>254</v>
      </c>
      <c r="T1127" t="s">
        <v>6</v>
      </c>
      <c r="U1127" t="s">
        <v>255</v>
      </c>
      <c r="V1127" t="s">
        <v>43</v>
      </c>
      <c r="W1127" t="s">
        <v>257</v>
      </c>
    </row>
    <row r="1128" spans="2:23" x14ac:dyDescent="0.2">
      <c r="B1128">
        <v>1112</v>
      </c>
      <c r="C1128" t="s">
        <v>3</v>
      </c>
      <c r="D1128" t="s">
        <v>256</v>
      </c>
      <c r="E1128" t="str">
        <f t="shared" si="17"/>
        <v>South Af</v>
      </c>
      <c r="F1128" t="s">
        <v>41</v>
      </c>
      <c r="G1128" t="s">
        <v>252</v>
      </c>
      <c r="H1128" t="s">
        <v>42</v>
      </c>
      <c r="I1128" t="s">
        <v>253</v>
      </c>
      <c r="J1128">
        <v>874</v>
      </c>
      <c r="K1128">
        <v>5296</v>
      </c>
      <c r="L1128">
        <v>17</v>
      </c>
      <c r="M1128" s="1">
        <v>3471</v>
      </c>
      <c r="N1128" s="1">
        <v>4179</v>
      </c>
      <c r="O1128" s="1">
        <v>180477</v>
      </c>
      <c r="P1128" s="1">
        <v>0</v>
      </c>
      <c r="Q1128" s="1">
        <v>0</v>
      </c>
      <c r="R1128" s="1">
        <v>0</v>
      </c>
      <c r="S1128" t="s">
        <v>6</v>
      </c>
      <c r="T1128" t="s">
        <v>254</v>
      </c>
      <c r="U1128" t="s">
        <v>43</v>
      </c>
      <c r="V1128" t="s">
        <v>255</v>
      </c>
      <c r="W1128" t="s">
        <v>257</v>
      </c>
    </row>
    <row r="1129" spans="2:23" x14ac:dyDescent="0.2">
      <c r="B1129">
        <v>1113</v>
      </c>
      <c r="C1129" t="s">
        <v>3</v>
      </c>
      <c r="D1129" t="s">
        <v>230</v>
      </c>
      <c r="E1129" t="str">
        <f t="shared" si="17"/>
        <v>Condor F</v>
      </c>
      <c r="F1129" t="s">
        <v>79</v>
      </c>
      <c r="G1129" t="s">
        <v>228</v>
      </c>
      <c r="H1129" t="s">
        <v>80</v>
      </c>
      <c r="I1129" t="s">
        <v>229</v>
      </c>
      <c r="J1129">
        <v>626</v>
      </c>
      <c r="K1129">
        <v>5311</v>
      </c>
      <c r="L1129">
        <v>14</v>
      </c>
      <c r="M1129" s="1">
        <v>2605</v>
      </c>
      <c r="N1129" s="1">
        <v>3436</v>
      </c>
      <c r="O1129" s="1">
        <v>0</v>
      </c>
      <c r="P1129" s="1">
        <v>0</v>
      </c>
      <c r="Q1129" s="1">
        <v>0</v>
      </c>
      <c r="R1129" s="1">
        <v>0</v>
      </c>
      <c r="S1129" t="s">
        <v>6</v>
      </c>
      <c r="T1129" t="s">
        <v>222</v>
      </c>
      <c r="U1129" t="s">
        <v>32</v>
      </c>
      <c r="V1129" t="s">
        <v>223</v>
      </c>
      <c r="W1129" t="s">
        <v>231</v>
      </c>
    </row>
    <row r="1130" spans="2:23" x14ac:dyDescent="0.2">
      <c r="B1130">
        <v>1114</v>
      </c>
      <c r="C1130" t="s">
        <v>3</v>
      </c>
      <c r="D1130" t="s">
        <v>230</v>
      </c>
      <c r="E1130" t="str">
        <f t="shared" si="17"/>
        <v>Condor F</v>
      </c>
      <c r="F1130" t="s">
        <v>228</v>
      </c>
      <c r="G1130" t="s">
        <v>79</v>
      </c>
      <c r="H1130" t="s">
        <v>229</v>
      </c>
      <c r="I1130" t="s">
        <v>80</v>
      </c>
      <c r="J1130">
        <v>626</v>
      </c>
      <c r="K1130">
        <v>5311</v>
      </c>
      <c r="L1130">
        <v>14</v>
      </c>
      <c r="M1130" s="1">
        <v>3135</v>
      </c>
      <c r="N1130" s="1">
        <v>3436</v>
      </c>
      <c r="O1130" s="1">
        <v>0</v>
      </c>
      <c r="P1130" s="1">
        <v>0</v>
      </c>
      <c r="Q1130" s="1">
        <v>0</v>
      </c>
      <c r="R1130" s="1">
        <v>0</v>
      </c>
      <c r="S1130" t="s">
        <v>222</v>
      </c>
      <c r="T1130" t="s">
        <v>6</v>
      </c>
      <c r="U1130" t="s">
        <v>223</v>
      </c>
      <c r="V1130" t="s">
        <v>32</v>
      </c>
      <c r="W1130" t="s">
        <v>231</v>
      </c>
    </row>
    <row r="1131" spans="2:23" x14ac:dyDescent="0.2">
      <c r="B1131">
        <v>1115</v>
      </c>
      <c r="C1131" t="s">
        <v>3</v>
      </c>
      <c r="D1131" t="s">
        <v>502</v>
      </c>
      <c r="E1131" t="str">
        <f t="shared" si="17"/>
        <v>Thomas C</v>
      </c>
      <c r="F1131" t="s">
        <v>58</v>
      </c>
      <c r="G1131" t="s">
        <v>509</v>
      </c>
      <c r="H1131" t="s">
        <v>59</v>
      </c>
      <c r="I1131" t="s">
        <v>510</v>
      </c>
      <c r="J1131">
        <v>696</v>
      </c>
      <c r="K1131">
        <v>5313</v>
      </c>
      <c r="L1131">
        <v>13</v>
      </c>
      <c r="M1131" s="1">
        <v>3774</v>
      </c>
      <c r="N1131" s="1">
        <v>4186</v>
      </c>
      <c r="O1131" s="1">
        <v>95812</v>
      </c>
      <c r="P1131" s="1">
        <v>0</v>
      </c>
      <c r="Q1131" s="1">
        <v>0</v>
      </c>
      <c r="R1131" s="1">
        <v>0</v>
      </c>
      <c r="S1131" t="s">
        <v>6</v>
      </c>
      <c r="T1131" t="s">
        <v>494</v>
      </c>
      <c r="U1131" t="s">
        <v>39</v>
      </c>
      <c r="V1131" t="s">
        <v>495</v>
      </c>
      <c r="W1131" t="s">
        <v>503</v>
      </c>
    </row>
    <row r="1132" spans="2:23" x14ac:dyDescent="0.2">
      <c r="B1132">
        <v>1116</v>
      </c>
      <c r="C1132" t="s">
        <v>3</v>
      </c>
      <c r="D1132" t="s">
        <v>502</v>
      </c>
      <c r="E1132" t="str">
        <f t="shared" si="17"/>
        <v>Thomas C</v>
      </c>
      <c r="F1132" t="s">
        <v>509</v>
      </c>
      <c r="G1132" t="s">
        <v>58</v>
      </c>
      <c r="H1132" t="s">
        <v>510</v>
      </c>
      <c r="I1132" t="s">
        <v>59</v>
      </c>
      <c r="J1132">
        <v>696</v>
      </c>
      <c r="K1132">
        <v>5313</v>
      </c>
      <c r="L1132">
        <v>13</v>
      </c>
      <c r="M1132" s="1">
        <v>3843</v>
      </c>
      <c r="N1132" s="1">
        <v>4186</v>
      </c>
      <c r="O1132" s="1">
        <v>50156</v>
      </c>
      <c r="P1132" s="1">
        <v>0</v>
      </c>
      <c r="Q1132" s="1">
        <v>0</v>
      </c>
      <c r="R1132" s="1">
        <v>0</v>
      </c>
      <c r="S1132" t="s">
        <v>494</v>
      </c>
      <c r="T1132" t="s">
        <v>6</v>
      </c>
      <c r="U1132" t="s">
        <v>495</v>
      </c>
      <c r="V1132" t="s">
        <v>39</v>
      </c>
      <c r="W1132" t="s">
        <v>503</v>
      </c>
    </row>
    <row r="1133" spans="2:23" x14ac:dyDescent="0.2">
      <c r="B1133">
        <v>1117</v>
      </c>
      <c r="C1133" t="s">
        <v>3</v>
      </c>
      <c r="D1133" t="s">
        <v>151</v>
      </c>
      <c r="E1133" t="str">
        <f t="shared" si="17"/>
        <v>Norwegia</v>
      </c>
      <c r="F1133" t="s">
        <v>58</v>
      </c>
      <c r="G1133" t="s">
        <v>375</v>
      </c>
      <c r="H1133" t="s">
        <v>59</v>
      </c>
      <c r="I1133" t="s">
        <v>376</v>
      </c>
      <c r="J1133">
        <v>887</v>
      </c>
      <c r="K1133">
        <v>5345</v>
      </c>
      <c r="L1133">
        <v>5</v>
      </c>
      <c r="M1133" s="1">
        <v>1425</v>
      </c>
      <c r="N1133" s="1">
        <v>1455</v>
      </c>
      <c r="O1133" s="1">
        <v>20064</v>
      </c>
      <c r="P1133" s="1">
        <v>0</v>
      </c>
      <c r="Q1133" s="1">
        <v>0</v>
      </c>
      <c r="R1133" s="1">
        <v>0</v>
      </c>
      <c r="S1133" t="s">
        <v>6</v>
      </c>
      <c r="T1133" t="s">
        <v>373</v>
      </c>
      <c r="U1133" t="s">
        <v>39</v>
      </c>
      <c r="V1133" t="s">
        <v>374</v>
      </c>
      <c r="W1133" t="s">
        <v>152</v>
      </c>
    </row>
    <row r="1134" spans="2:23" x14ac:dyDescent="0.2">
      <c r="B1134">
        <v>1118</v>
      </c>
      <c r="C1134" t="s">
        <v>3</v>
      </c>
      <c r="D1134" t="s">
        <v>151</v>
      </c>
      <c r="E1134" t="str">
        <f t="shared" si="17"/>
        <v>Norwegia</v>
      </c>
      <c r="F1134" t="s">
        <v>58</v>
      </c>
      <c r="G1134" t="s">
        <v>375</v>
      </c>
      <c r="H1134" t="s">
        <v>59</v>
      </c>
      <c r="I1134" t="s">
        <v>376</v>
      </c>
      <c r="J1134">
        <v>889</v>
      </c>
      <c r="K1134">
        <v>5345</v>
      </c>
      <c r="L1134">
        <v>4</v>
      </c>
      <c r="M1134" s="1">
        <v>1320</v>
      </c>
      <c r="N1134" s="1">
        <v>1376</v>
      </c>
      <c r="O1134" s="1">
        <v>45599</v>
      </c>
      <c r="P1134" s="1">
        <v>0</v>
      </c>
      <c r="Q1134" s="1">
        <v>0</v>
      </c>
      <c r="R1134" s="1">
        <v>0</v>
      </c>
      <c r="S1134" t="s">
        <v>6</v>
      </c>
      <c r="T1134" t="s">
        <v>373</v>
      </c>
      <c r="U1134" t="s">
        <v>39</v>
      </c>
      <c r="V1134" t="s">
        <v>374</v>
      </c>
      <c r="W1134" t="s">
        <v>152</v>
      </c>
    </row>
    <row r="1135" spans="2:23" x14ac:dyDescent="0.2">
      <c r="B1135">
        <v>1119</v>
      </c>
      <c r="C1135" t="s">
        <v>3</v>
      </c>
      <c r="D1135" t="s">
        <v>151</v>
      </c>
      <c r="E1135" t="str">
        <f t="shared" si="17"/>
        <v>Norwegia</v>
      </c>
      <c r="F1135" t="s">
        <v>375</v>
      </c>
      <c r="G1135" t="s">
        <v>58</v>
      </c>
      <c r="H1135" t="s">
        <v>376</v>
      </c>
      <c r="I1135" t="s">
        <v>59</v>
      </c>
      <c r="J1135">
        <v>887</v>
      </c>
      <c r="K1135">
        <v>5345</v>
      </c>
      <c r="L1135">
        <v>5</v>
      </c>
      <c r="M1135" s="1">
        <v>1422</v>
      </c>
      <c r="N1135" s="1">
        <v>1455</v>
      </c>
      <c r="O1135" s="1">
        <v>129943</v>
      </c>
      <c r="P1135" s="1">
        <v>0</v>
      </c>
      <c r="Q1135" s="1">
        <v>0</v>
      </c>
      <c r="R1135" s="1">
        <v>0</v>
      </c>
      <c r="S1135" t="s">
        <v>373</v>
      </c>
      <c r="T1135" t="s">
        <v>6</v>
      </c>
      <c r="U1135" t="s">
        <v>374</v>
      </c>
      <c r="V1135" t="s">
        <v>39</v>
      </c>
      <c r="W1135" t="s">
        <v>152</v>
      </c>
    </row>
    <row r="1136" spans="2:23" x14ac:dyDescent="0.2">
      <c r="B1136">
        <v>1120</v>
      </c>
      <c r="C1136" t="s">
        <v>3</v>
      </c>
      <c r="D1136" t="s">
        <v>151</v>
      </c>
      <c r="E1136" t="str">
        <f t="shared" si="17"/>
        <v>Norwegia</v>
      </c>
      <c r="F1136" t="s">
        <v>375</v>
      </c>
      <c r="G1136" t="s">
        <v>58</v>
      </c>
      <c r="H1136" t="s">
        <v>376</v>
      </c>
      <c r="I1136" t="s">
        <v>59</v>
      </c>
      <c r="J1136">
        <v>889</v>
      </c>
      <c r="K1136">
        <v>5345</v>
      </c>
      <c r="L1136">
        <v>4</v>
      </c>
      <c r="M1136" s="1">
        <v>1340</v>
      </c>
      <c r="N1136" s="1">
        <v>1376</v>
      </c>
      <c r="O1136" s="1">
        <v>138310</v>
      </c>
      <c r="P1136" s="1">
        <v>0</v>
      </c>
      <c r="Q1136" s="1">
        <v>0</v>
      </c>
      <c r="R1136" s="1">
        <v>0</v>
      </c>
      <c r="S1136" t="s">
        <v>373</v>
      </c>
      <c r="T1136" t="s">
        <v>6</v>
      </c>
      <c r="U1136" t="s">
        <v>374</v>
      </c>
      <c r="V1136" t="s">
        <v>39</v>
      </c>
      <c r="W1136" t="s">
        <v>152</v>
      </c>
    </row>
    <row r="1137" spans="2:23" x14ac:dyDescent="0.2">
      <c r="B1137">
        <v>1121</v>
      </c>
      <c r="C1137" t="s">
        <v>3</v>
      </c>
      <c r="D1137" t="s">
        <v>151</v>
      </c>
      <c r="E1137" t="str">
        <f t="shared" si="17"/>
        <v>Norwegia</v>
      </c>
      <c r="F1137" t="s">
        <v>153</v>
      </c>
      <c r="G1137" t="s">
        <v>457</v>
      </c>
      <c r="H1137" t="s">
        <v>154</v>
      </c>
      <c r="I1137" t="s">
        <v>458</v>
      </c>
      <c r="J1137">
        <v>889</v>
      </c>
      <c r="K1137">
        <v>5350</v>
      </c>
      <c r="L1137">
        <v>14</v>
      </c>
      <c r="M1137" s="1">
        <v>4450</v>
      </c>
      <c r="N1137" s="1">
        <v>4816</v>
      </c>
      <c r="O1137" s="1">
        <v>29229</v>
      </c>
      <c r="P1137" s="1">
        <v>0</v>
      </c>
      <c r="Q1137" s="1">
        <v>0</v>
      </c>
      <c r="R1137" s="1">
        <v>0</v>
      </c>
      <c r="S1137" t="s">
        <v>6</v>
      </c>
      <c r="T1137" t="s">
        <v>459</v>
      </c>
      <c r="U1137" t="s">
        <v>39</v>
      </c>
      <c r="V1137" t="s">
        <v>460</v>
      </c>
      <c r="W1137" t="s">
        <v>152</v>
      </c>
    </row>
    <row r="1138" spans="2:23" x14ac:dyDescent="0.2">
      <c r="B1138">
        <v>1122</v>
      </c>
      <c r="C1138" t="s">
        <v>3</v>
      </c>
      <c r="D1138" t="s">
        <v>151</v>
      </c>
      <c r="E1138" t="str">
        <f t="shared" si="17"/>
        <v>Norwegia</v>
      </c>
      <c r="F1138" t="s">
        <v>457</v>
      </c>
      <c r="G1138" t="s">
        <v>153</v>
      </c>
      <c r="H1138" t="s">
        <v>458</v>
      </c>
      <c r="I1138" t="s">
        <v>154</v>
      </c>
      <c r="J1138">
        <v>889</v>
      </c>
      <c r="K1138">
        <v>5350</v>
      </c>
      <c r="L1138">
        <v>14</v>
      </c>
      <c r="M1138" s="1">
        <v>4600</v>
      </c>
      <c r="N1138" s="1">
        <v>4816</v>
      </c>
      <c r="O1138" s="1">
        <v>229132</v>
      </c>
      <c r="P1138" s="1">
        <v>0</v>
      </c>
      <c r="Q1138" s="1">
        <v>0</v>
      </c>
      <c r="R1138" s="1">
        <v>0</v>
      </c>
      <c r="S1138" t="s">
        <v>459</v>
      </c>
      <c r="T1138" t="s">
        <v>6</v>
      </c>
      <c r="U1138" t="s">
        <v>460</v>
      </c>
      <c r="V1138" t="s">
        <v>39</v>
      </c>
      <c r="W1138" t="s">
        <v>152</v>
      </c>
    </row>
    <row r="1139" spans="2:23" x14ac:dyDescent="0.2">
      <c r="B1139">
        <v>1123</v>
      </c>
      <c r="C1139" t="s">
        <v>3</v>
      </c>
      <c r="D1139" t="s">
        <v>303</v>
      </c>
      <c r="E1139" t="str">
        <f t="shared" si="17"/>
        <v xml:space="preserve">British </v>
      </c>
      <c r="F1139" t="s">
        <v>508</v>
      </c>
      <c r="G1139" t="s">
        <v>37</v>
      </c>
      <c r="H1139" t="s">
        <v>507</v>
      </c>
      <c r="I1139" t="s">
        <v>38</v>
      </c>
      <c r="J1139">
        <v>819</v>
      </c>
      <c r="K1139">
        <v>5368</v>
      </c>
      <c r="L1139">
        <v>32</v>
      </c>
      <c r="M1139" s="1">
        <v>7677</v>
      </c>
      <c r="N1139" s="1">
        <v>8862</v>
      </c>
      <c r="O1139" s="1">
        <v>271515</v>
      </c>
      <c r="P1139" s="1">
        <v>0</v>
      </c>
      <c r="Q1139" s="1">
        <v>0</v>
      </c>
      <c r="R1139" s="1">
        <v>0</v>
      </c>
      <c r="S1139" t="s">
        <v>494</v>
      </c>
      <c r="T1139" t="s">
        <v>6</v>
      </c>
      <c r="U1139" t="s">
        <v>495</v>
      </c>
      <c r="V1139" t="s">
        <v>39</v>
      </c>
      <c r="W1139" t="s">
        <v>304</v>
      </c>
    </row>
    <row r="1140" spans="2:23" x14ac:dyDescent="0.2">
      <c r="B1140">
        <v>1124</v>
      </c>
      <c r="C1140" t="s">
        <v>3</v>
      </c>
      <c r="D1140" t="s">
        <v>303</v>
      </c>
      <c r="E1140" t="str">
        <f t="shared" si="17"/>
        <v xml:space="preserve">British </v>
      </c>
      <c r="F1140" t="s">
        <v>508</v>
      </c>
      <c r="G1140" t="s">
        <v>37</v>
      </c>
      <c r="H1140" t="s">
        <v>507</v>
      </c>
      <c r="I1140" t="s">
        <v>38</v>
      </c>
      <c r="J1140">
        <v>882</v>
      </c>
      <c r="K1140">
        <v>5368</v>
      </c>
      <c r="L1140">
        <v>30</v>
      </c>
      <c r="M1140" s="1">
        <v>12231</v>
      </c>
      <c r="N1140" s="1">
        <v>14070</v>
      </c>
      <c r="O1140" s="1">
        <v>181137</v>
      </c>
      <c r="P1140" s="1">
        <v>0</v>
      </c>
      <c r="Q1140" s="1">
        <v>0</v>
      </c>
      <c r="R1140" s="1">
        <v>0</v>
      </c>
      <c r="S1140" t="s">
        <v>494</v>
      </c>
      <c r="T1140" t="s">
        <v>6</v>
      </c>
      <c r="U1140" t="s">
        <v>495</v>
      </c>
      <c r="V1140" t="s">
        <v>39</v>
      </c>
      <c r="W1140" t="s">
        <v>304</v>
      </c>
    </row>
    <row r="1141" spans="2:23" x14ac:dyDescent="0.2">
      <c r="B1141">
        <v>1125</v>
      </c>
      <c r="C1141" t="s">
        <v>3</v>
      </c>
      <c r="D1141" t="s">
        <v>303</v>
      </c>
      <c r="E1141" t="str">
        <f t="shared" si="17"/>
        <v xml:space="preserve">British </v>
      </c>
      <c r="F1141" t="s">
        <v>37</v>
      </c>
      <c r="G1141" t="s">
        <v>508</v>
      </c>
      <c r="H1141" t="s">
        <v>38</v>
      </c>
      <c r="I1141" t="s">
        <v>507</v>
      </c>
      <c r="J1141">
        <v>819</v>
      </c>
      <c r="K1141">
        <v>5368</v>
      </c>
      <c r="L1141">
        <v>32</v>
      </c>
      <c r="M1141" s="1">
        <v>7931</v>
      </c>
      <c r="N1141" s="1">
        <v>8862</v>
      </c>
      <c r="O1141" s="1">
        <v>311465</v>
      </c>
      <c r="P1141" s="1">
        <v>0</v>
      </c>
      <c r="Q1141" s="1">
        <v>0</v>
      </c>
      <c r="R1141" s="1">
        <v>0</v>
      </c>
      <c r="S1141" t="s">
        <v>6</v>
      </c>
      <c r="T1141" t="s">
        <v>494</v>
      </c>
      <c r="U1141" t="s">
        <v>39</v>
      </c>
      <c r="V1141" t="s">
        <v>495</v>
      </c>
      <c r="W1141" t="s">
        <v>304</v>
      </c>
    </row>
    <row r="1142" spans="2:23" x14ac:dyDescent="0.2">
      <c r="B1142">
        <v>1126</v>
      </c>
      <c r="C1142" t="s">
        <v>3</v>
      </c>
      <c r="D1142" t="s">
        <v>303</v>
      </c>
      <c r="E1142" t="str">
        <f t="shared" si="17"/>
        <v xml:space="preserve">British </v>
      </c>
      <c r="F1142" t="s">
        <v>37</v>
      </c>
      <c r="G1142" t="s">
        <v>508</v>
      </c>
      <c r="H1142" t="s">
        <v>38</v>
      </c>
      <c r="I1142" t="s">
        <v>507</v>
      </c>
      <c r="J1142">
        <v>882</v>
      </c>
      <c r="K1142">
        <v>5368</v>
      </c>
      <c r="L1142">
        <v>30</v>
      </c>
      <c r="M1142" s="1">
        <v>12724</v>
      </c>
      <c r="N1142" s="1">
        <v>14070</v>
      </c>
      <c r="O1142" s="1">
        <v>223010</v>
      </c>
      <c r="P1142" s="1">
        <v>0</v>
      </c>
      <c r="Q1142" s="1">
        <v>0</v>
      </c>
      <c r="R1142" s="1">
        <v>0</v>
      </c>
      <c r="S1142" t="s">
        <v>6</v>
      </c>
      <c r="T1142" t="s">
        <v>494</v>
      </c>
      <c r="U1142" t="s">
        <v>39</v>
      </c>
      <c r="V1142" t="s">
        <v>495</v>
      </c>
      <c r="W1142" t="s">
        <v>304</v>
      </c>
    </row>
    <row r="1143" spans="2:23" x14ac:dyDescent="0.2">
      <c r="B1143">
        <v>1127</v>
      </c>
      <c r="C1143" t="s">
        <v>3</v>
      </c>
      <c r="D1143" t="s">
        <v>12</v>
      </c>
      <c r="E1143" t="str">
        <f t="shared" si="17"/>
        <v>United A</v>
      </c>
      <c r="F1143" t="s">
        <v>508</v>
      </c>
      <c r="G1143" t="s">
        <v>37</v>
      </c>
      <c r="H1143" t="s">
        <v>507</v>
      </c>
      <c r="I1143" t="s">
        <v>38</v>
      </c>
      <c r="J1143">
        <v>627</v>
      </c>
      <c r="K1143">
        <v>5368</v>
      </c>
      <c r="L1143">
        <v>31</v>
      </c>
      <c r="M1143" s="1">
        <v>7209</v>
      </c>
      <c r="N1143" s="1">
        <v>8385</v>
      </c>
      <c r="O1143" s="1">
        <v>302827</v>
      </c>
      <c r="P1143" s="1">
        <v>82283</v>
      </c>
      <c r="Q1143" s="1">
        <v>348.23333333333335</v>
      </c>
      <c r="R1143" s="1">
        <v>321.63333333333333</v>
      </c>
      <c r="S1143" t="s">
        <v>494</v>
      </c>
      <c r="T1143" t="s">
        <v>6</v>
      </c>
      <c r="U1143" t="s">
        <v>495</v>
      </c>
      <c r="V1143" t="s">
        <v>39</v>
      </c>
      <c r="W1143" t="s">
        <v>13</v>
      </c>
    </row>
    <row r="1144" spans="2:23" x14ac:dyDescent="0.2">
      <c r="B1144">
        <v>1128</v>
      </c>
      <c r="C1144" t="s">
        <v>3</v>
      </c>
      <c r="D1144" t="s">
        <v>12</v>
      </c>
      <c r="E1144" t="str">
        <f t="shared" si="17"/>
        <v>United A</v>
      </c>
      <c r="F1144" t="s">
        <v>508</v>
      </c>
      <c r="G1144" t="s">
        <v>37</v>
      </c>
      <c r="H1144" t="s">
        <v>507</v>
      </c>
      <c r="I1144" t="s">
        <v>38</v>
      </c>
      <c r="J1144">
        <v>637</v>
      </c>
      <c r="K1144">
        <v>5368</v>
      </c>
      <c r="L1144">
        <v>31</v>
      </c>
      <c r="M1144" s="1">
        <v>10109</v>
      </c>
      <c r="N1144" s="1">
        <v>11346</v>
      </c>
      <c r="O1144" s="1">
        <v>256734</v>
      </c>
      <c r="P1144" s="1">
        <v>89843</v>
      </c>
      <c r="Q1144" s="1">
        <v>339.38333333333333</v>
      </c>
      <c r="R1144" s="1">
        <v>319.75</v>
      </c>
      <c r="S1144" t="s">
        <v>494</v>
      </c>
      <c r="T1144" t="s">
        <v>6</v>
      </c>
      <c r="U1144" t="s">
        <v>495</v>
      </c>
      <c r="V1144" t="s">
        <v>39</v>
      </c>
      <c r="W1144" t="s">
        <v>13</v>
      </c>
    </row>
    <row r="1145" spans="2:23" x14ac:dyDescent="0.2">
      <c r="B1145">
        <v>1129</v>
      </c>
      <c r="C1145" t="s">
        <v>8</v>
      </c>
      <c r="D1145" t="s">
        <v>12</v>
      </c>
      <c r="E1145" t="str">
        <f t="shared" si="17"/>
        <v>United A</v>
      </c>
      <c r="F1145" t="s">
        <v>37</v>
      </c>
      <c r="G1145" t="s">
        <v>508</v>
      </c>
      <c r="H1145" t="s">
        <v>38</v>
      </c>
      <c r="I1145" t="s">
        <v>507</v>
      </c>
      <c r="J1145">
        <v>627</v>
      </c>
      <c r="K1145">
        <v>5368</v>
      </c>
      <c r="L1145">
        <v>30</v>
      </c>
      <c r="M1145" s="1">
        <v>7436</v>
      </c>
      <c r="N1145" s="1">
        <v>8100</v>
      </c>
      <c r="O1145" s="1">
        <v>127471</v>
      </c>
      <c r="P1145" s="1">
        <v>1499</v>
      </c>
      <c r="Q1145" s="1">
        <v>305.36666666666667</v>
      </c>
      <c r="R1145" s="1">
        <v>288.96666666666664</v>
      </c>
      <c r="S1145" t="s">
        <v>6</v>
      </c>
      <c r="T1145" t="s">
        <v>494</v>
      </c>
      <c r="U1145" t="s">
        <v>39</v>
      </c>
      <c r="V1145" t="s">
        <v>495</v>
      </c>
      <c r="W1145" t="s">
        <v>13</v>
      </c>
    </row>
    <row r="1146" spans="2:23" x14ac:dyDescent="0.2">
      <c r="B1146">
        <v>1130</v>
      </c>
      <c r="C1146" t="s">
        <v>3</v>
      </c>
      <c r="D1146" t="s">
        <v>12</v>
      </c>
      <c r="E1146" t="str">
        <f t="shared" si="17"/>
        <v>United A</v>
      </c>
      <c r="F1146" t="s">
        <v>37</v>
      </c>
      <c r="G1146" t="s">
        <v>508</v>
      </c>
      <c r="H1146" t="s">
        <v>38</v>
      </c>
      <c r="I1146" t="s">
        <v>507</v>
      </c>
      <c r="J1146">
        <v>637</v>
      </c>
      <c r="K1146">
        <v>5368</v>
      </c>
      <c r="L1146">
        <v>32</v>
      </c>
      <c r="M1146" s="1">
        <v>10702</v>
      </c>
      <c r="N1146" s="1">
        <v>11696</v>
      </c>
      <c r="O1146" s="1">
        <v>82971</v>
      </c>
      <c r="P1146" s="1">
        <v>44821</v>
      </c>
      <c r="Q1146" s="1">
        <v>327.56666666666666</v>
      </c>
      <c r="R1146" s="1">
        <v>307</v>
      </c>
      <c r="S1146" t="s">
        <v>6</v>
      </c>
      <c r="T1146" t="s">
        <v>494</v>
      </c>
      <c r="U1146" t="s">
        <v>39</v>
      </c>
      <c r="V1146" t="s">
        <v>495</v>
      </c>
      <c r="W1146" t="s">
        <v>13</v>
      </c>
    </row>
    <row r="1147" spans="2:23" x14ac:dyDescent="0.2">
      <c r="B1147">
        <v>1131</v>
      </c>
      <c r="C1147" t="s">
        <v>3</v>
      </c>
      <c r="D1147" t="s">
        <v>496</v>
      </c>
      <c r="E1147" t="str">
        <f t="shared" si="17"/>
        <v>Virgin A</v>
      </c>
      <c r="F1147" t="s">
        <v>508</v>
      </c>
      <c r="G1147" t="s">
        <v>37</v>
      </c>
      <c r="H1147" t="s">
        <v>507</v>
      </c>
      <c r="I1147" t="s">
        <v>38</v>
      </c>
      <c r="J1147">
        <v>874</v>
      </c>
      <c r="K1147">
        <v>5368</v>
      </c>
      <c r="L1147">
        <v>31</v>
      </c>
      <c r="M1147" s="1">
        <v>7956</v>
      </c>
      <c r="N1147" s="1">
        <v>9548</v>
      </c>
      <c r="O1147" s="1">
        <v>328975</v>
      </c>
      <c r="P1147" s="1">
        <v>0</v>
      </c>
      <c r="Q1147" s="1">
        <v>0</v>
      </c>
      <c r="R1147" s="1">
        <v>0</v>
      </c>
      <c r="S1147" t="s">
        <v>494</v>
      </c>
      <c r="T1147" t="s">
        <v>6</v>
      </c>
      <c r="U1147" t="s">
        <v>495</v>
      </c>
      <c r="V1147" t="s">
        <v>39</v>
      </c>
      <c r="W1147" t="s">
        <v>497</v>
      </c>
    </row>
    <row r="1148" spans="2:23" x14ac:dyDescent="0.2">
      <c r="B1148">
        <v>1132</v>
      </c>
      <c r="C1148" t="s">
        <v>3</v>
      </c>
      <c r="D1148" t="s">
        <v>496</v>
      </c>
      <c r="E1148" t="str">
        <f t="shared" si="17"/>
        <v>Virgin A</v>
      </c>
      <c r="F1148" t="s">
        <v>508</v>
      </c>
      <c r="G1148" t="s">
        <v>37</v>
      </c>
      <c r="H1148" t="s">
        <v>507</v>
      </c>
      <c r="I1148" t="s">
        <v>38</v>
      </c>
      <c r="J1148">
        <v>889</v>
      </c>
      <c r="K1148">
        <v>5368</v>
      </c>
      <c r="L1148">
        <v>31</v>
      </c>
      <c r="M1148" s="1">
        <v>6684</v>
      </c>
      <c r="N1148" s="1">
        <v>7998</v>
      </c>
      <c r="O1148" s="1">
        <v>757097</v>
      </c>
      <c r="P1148" s="1">
        <v>0</v>
      </c>
      <c r="Q1148" s="1">
        <v>0</v>
      </c>
      <c r="R1148" s="1">
        <v>0</v>
      </c>
      <c r="S1148" t="s">
        <v>494</v>
      </c>
      <c r="T1148" t="s">
        <v>6</v>
      </c>
      <c r="U1148" t="s">
        <v>495</v>
      </c>
      <c r="V1148" t="s">
        <v>39</v>
      </c>
      <c r="W1148" t="s">
        <v>497</v>
      </c>
    </row>
    <row r="1149" spans="2:23" x14ac:dyDescent="0.2">
      <c r="B1149">
        <v>1133</v>
      </c>
      <c r="C1149" t="s">
        <v>3</v>
      </c>
      <c r="D1149" t="s">
        <v>496</v>
      </c>
      <c r="E1149" t="str">
        <f t="shared" si="17"/>
        <v>Virgin A</v>
      </c>
      <c r="F1149" t="s">
        <v>37</v>
      </c>
      <c r="G1149" t="s">
        <v>508</v>
      </c>
      <c r="H1149" t="s">
        <v>38</v>
      </c>
      <c r="I1149" t="s">
        <v>507</v>
      </c>
      <c r="J1149">
        <v>874</v>
      </c>
      <c r="K1149">
        <v>5368</v>
      </c>
      <c r="L1149">
        <v>31</v>
      </c>
      <c r="M1149" s="1">
        <v>7464</v>
      </c>
      <c r="N1149" s="1">
        <v>9548</v>
      </c>
      <c r="O1149" s="1">
        <v>98602</v>
      </c>
      <c r="P1149" s="1">
        <v>0</v>
      </c>
      <c r="Q1149" s="1">
        <v>0</v>
      </c>
      <c r="R1149" s="1">
        <v>0</v>
      </c>
      <c r="S1149" t="s">
        <v>6</v>
      </c>
      <c r="T1149" t="s">
        <v>494</v>
      </c>
      <c r="U1149" t="s">
        <v>39</v>
      </c>
      <c r="V1149" t="s">
        <v>495</v>
      </c>
      <c r="W1149" t="s">
        <v>497</v>
      </c>
    </row>
    <row r="1150" spans="2:23" x14ac:dyDescent="0.2">
      <c r="B1150">
        <v>1134</v>
      </c>
      <c r="C1150" t="s">
        <v>3</v>
      </c>
      <c r="D1150" t="s">
        <v>496</v>
      </c>
      <c r="E1150" t="str">
        <f t="shared" si="17"/>
        <v>Virgin A</v>
      </c>
      <c r="F1150" t="s">
        <v>37</v>
      </c>
      <c r="G1150" t="s">
        <v>508</v>
      </c>
      <c r="H1150" t="s">
        <v>38</v>
      </c>
      <c r="I1150" t="s">
        <v>507</v>
      </c>
      <c r="J1150">
        <v>889</v>
      </c>
      <c r="K1150">
        <v>5368</v>
      </c>
      <c r="L1150">
        <v>31</v>
      </c>
      <c r="M1150" s="1">
        <v>6548</v>
      </c>
      <c r="N1150" s="1">
        <v>7998</v>
      </c>
      <c r="O1150" s="1">
        <v>415710</v>
      </c>
      <c r="P1150" s="1">
        <v>0</v>
      </c>
      <c r="Q1150" s="1">
        <v>0</v>
      </c>
      <c r="R1150" s="1">
        <v>0</v>
      </c>
      <c r="S1150" t="s">
        <v>6</v>
      </c>
      <c r="T1150" t="s">
        <v>494</v>
      </c>
      <c r="U1150" t="s">
        <v>39</v>
      </c>
      <c r="V1150" t="s">
        <v>495</v>
      </c>
      <c r="W1150" t="s">
        <v>497</v>
      </c>
    </row>
    <row r="1151" spans="2:23" x14ac:dyDescent="0.2">
      <c r="B1151">
        <v>1135</v>
      </c>
      <c r="C1151" t="s">
        <v>3</v>
      </c>
      <c r="D1151" t="s">
        <v>303</v>
      </c>
      <c r="E1151" t="str">
        <f t="shared" si="17"/>
        <v xml:space="preserve">British </v>
      </c>
      <c r="F1151" t="s">
        <v>508</v>
      </c>
      <c r="G1151" t="s">
        <v>121</v>
      </c>
      <c r="H1151" t="s">
        <v>507</v>
      </c>
      <c r="I1151" t="s">
        <v>122</v>
      </c>
      <c r="J1151">
        <v>889</v>
      </c>
      <c r="K1151">
        <v>5369</v>
      </c>
      <c r="L1151">
        <v>30</v>
      </c>
      <c r="M1151" s="1">
        <v>5332</v>
      </c>
      <c r="N1151" s="1">
        <v>6480</v>
      </c>
      <c r="O1151" s="1">
        <v>581728</v>
      </c>
      <c r="P1151" s="1">
        <v>0</v>
      </c>
      <c r="Q1151" s="1">
        <v>0</v>
      </c>
      <c r="R1151" s="1">
        <v>0</v>
      </c>
      <c r="S1151" t="s">
        <v>494</v>
      </c>
      <c r="T1151" t="s">
        <v>6</v>
      </c>
      <c r="U1151" t="s">
        <v>495</v>
      </c>
      <c r="V1151" t="s">
        <v>39</v>
      </c>
      <c r="W1151" t="s">
        <v>304</v>
      </c>
    </row>
    <row r="1152" spans="2:23" x14ac:dyDescent="0.2">
      <c r="B1152">
        <v>1136</v>
      </c>
      <c r="C1152" t="s">
        <v>3</v>
      </c>
      <c r="D1152" t="s">
        <v>303</v>
      </c>
      <c r="E1152" t="str">
        <f t="shared" si="17"/>
        <v xml:space="preserve">British </v>
      </c>
      <c r="F1152" t="s">
        <v>121</v>
      </c>
      <c r="G1152" t="s">
        <v>508</v>
      </c>
      <c r="H1152" t="s">
        <v>122</v>
      </c>
      <c r="I1152" t="s">
        <v>507</v>
      </c>
      <c r="J1152">
        <v>889</v>
      </c>
      <c r="K1152">
        <v>5369</v>
      </c>
      <c r="L1152">
        <v>30</v>
      </c>
      <c r="M1152" s="1">
        <v>5525</v>
      </c>
      <c r="N1152" s="1">
        <v>6480</v>
      </c>
      <c r="O1152" s="1">
        <v>40418</v>
      </c>
      <c r="P1152" s="1">
        <v>0</v>
      </c>
      <c r="Q1152" s="1">
        <v>0</v>
      </c>
      <c r="R1152" s="1">
        <v>0</v>
      </c>
      <c r="S1152" t="s">
        <v>6</v>
      </c>
      <c r="T1152" t="s">
        <v>494</v>
      </c>
      <c r="U1152" t="s">
        <v>39</v>
      </c>
      <c r="V1152" t="s">
        <v>495</v>
      </c>
      <c r="W1152" t="s">
        <v>304</v>
      </c>
    </row>
    <row r="1153" spans="2:23" x14ac:dyDescent="0.2">
      <c r="B1153">
        <v>1137</v>
      </c>
      <c r="C1153" t="s">
        <v>3</v>
      </c>
      <c r="D1153" t="s">
        <v>303</v>
      </c>
      <c r="E1153" t="str">
        <f t="shared" si="17"/>
        <v xml:space="preserve">British </v>
      </c>
      <c r="F1153" t="s">
        <v>506</v>
      </c>
      <c r="G1153" t="s">
        <v>153</v>
      </c>
      <c r="H1153" t="s">
        <v>507</v>
      </c>
      <c r="I1153" t="s">
        <v>154</v>
      </c>
      <c r="J1153">
        <v>627</v>
      </c>
      <c r="K1153">
        <v>5381</v>
      </c>
      <c r="L1153">
        <v>13</v>
      </c>
      <c r="M1153" s="1">
        <v>2916</v>
      </c>
      <c r="N1153" s="1">
        <v>3575</v>
      </c>
      <c r="O1153" s="1">
        <v>0</v>
      </c>
      <c r="P1153" s="1">
        <v>0</v>
      </c>
      <c r="Q1153" s="1">
        <v>0</v>
      </c>
      <c r="R1153" s="1">
        <v>0</v>
      </c>
      <c r="S1153" t="s">
        <v>494</v>
      </c>
      <c r="T1153" t="s">
        <v>6</v>
      </c>
      <c r="U1153" t="s">
        <v>495</v>
      </c>
      <c r="V1153" t="s">
        <v>39</v>
      </c>
      <c r="W1153" t="s">
        <v>304</v>
      </c>
    </row>
    <row r="1154" spans="2:23" x14ac:dyDescent="0.2">
      <c r="B1154">
        <v>1138</v>
      </c>
      <c r="C1154" t="s">
        <v>3</v>
      </c>
      <c r="D1154" t="s">
        <v>303</v>
      </c>
      <c r="E1154" t="str">
        <f t="shared" si="17"/>
        <v xml:space="preserve">British </v>
      </c>
      <c r="F1154" t="s">
        <v>153</v>
      </c>
      <c r="G1154" t="s">
        <v>506</v>
      </c>
      <c r="H1154" t="s">
        <v>154</v>
      </c>
      <c r="I1154" t="s">
        <v>507</v>
      </c>
      <c r="J1154">
        <v>627</v>
      </c>
      <c r="K1154">
        <v>5381</v>
      </c>
      <c r="L1154">
        <v>13</v>
      </c>
      <c r="M1154" s="1">
        <v>2898</v>
      </c>
      <c r="N1154" s="1">
        <v>3575</v>
      </c>
      <c r="O1154" s="1">
        <v>0</v>
      </c>
      <c r="P1154" s="1">
        <v>0</v>
      </c>
      <c r="Q1154" s="1">
        <v>0</v>
      </c>
      <c r="R1154" s="1">
        <v>0</v>
      </c>
      <c r="S1154" t="s">
        <v>6</v>
      </c>
      <c r="T1154" t="s">
        <v>494</v>
      </c>
      <c r="U1154" t="s">
        <v>39</v>
      </c>
      <c r="V1154" t="s">
        <v>495</v>
      </c>
      <c r="W1154" t="s">
        <v>304</v>
      </c>
    </row>
    <row r="1155" spans="2:23" x14ac:dyDescent="0.2">
      <c r="B1155">
        <v>1139</v>
      </c>
      <c r="C1155" t="s">
        <v>3</v>
      </c>
      <c r="D1155" t="s">
        <v>504</v>
      </c>
      <c r="E1155" t="str">
        <f t="shared" si="17"/>
        <v>Norwegia</v>
      </c>
      <c r="F1155" t="s">
        <v>506</v>
      </c>
      <c r="G1155" t="s">
        <v>153</v>
      </c>
      <c r="H1155" t="s">
        <v>507</v>
      </c>
      <c r="I1155" t="s">
        <v>154</v>
      </c>
      <c r="J1155">
        <v>889</v>
      </c>
      <c r="K1155">
        <v>5381</v>
      </c>
      <c r="L1155">
        <v>26</v>
      </c>
      <c r="M1155" s="1">
        <v>8143</v>
      </c>
      <c r="N1155" s="1">
        <v>8944</v>
      </c>
      <c r="O1155" s="1">
        <v>8576</v>
      </c>
      <c r="P1155" s="1">
        <v>0</v>
      </c>
      <c r="Q1155" s="1">
        <v>0</v>
      </c>
      <c r="R1155" s="1">
        <v>0</v>
      </c>
      <c r="S1155" t="s">
        <v>494</v>
      </c>
      <c r="T1155" t="s">
        <v>6</v>
      </c>
      <c r="U1155" t="s">
        <v>495</v>
      </c>
      <c r="V1155" t="s">
        <v>39</v>
      </c>
      <c r="W1155" t="s">
        <v>505</v>
      </c>
    </row>
    <row r="1156" spans="2:23" x14ac:dyDescent="0.2">
      <c r="B1156">
        <v>1140</v>
      </c>
      <c r="C1156" t="s">
        <v>3</v>
      </c>
      <c r="D1156" t="s">
        <v>504</v>
      </c>
      <c r="E1156" t="str">
        <f t="shared" si="17"/>
        <v>Norwegia</v>
      </c>
      <c r="F1156" t="s">
        <v>153</v>
      </c>
      <c r="G1156" t="s">
        <v>506</v>
      </c>
      <c r="H1156" t="s">
        <v>154</v>
      </c>
      <c r="I1156" t="s">
        <v>507</v>
      </c>
      <c r="J1156">
        <v>889</v>
      </c>
      <c r="K1156">
        <v>5381</v>
      </c>
      <c r="L1156">
        <v>25</v>
      </c>
      <c r="M1156" s="1">
        <v>7626</v>
      </c>
      <c r="N1156" s="1">
        <v>8600</v>
      </c>
      <c r="O1156" s="1">
        <v>627</v>
      </c>
      <c r="P1156" s="1">
        <v>0</v>
      </c>
      <c r="Q1156" s="1">
        <v>0</v>
      </c>
      <c r="R1156" s="1">
        <v>0</v>
      </c>
      <c r="S1156" t="s">
        <v>6</v>
      </c>
      <c r="T1156" t="s">
        <v>494</v>
      </c>
      <c r="U1156" t="s">
        <v>39</v>
      </c>
      <c r="V1156" t="s">
        <v>495</v>
      </c>
      <c r="W1156" t="s">
        <v>505</v>
      </c>
    </row>
    <row r="1157" spans="2:23" x14ac:dyDescent="0.2">
      <c r="B1157">
        <v>1141</v>
      </c>
      <c r="C1157" t="s">
        <v>3</v>
      </c>
      <c r="D1157" t="s">
        <v>12</v>
      </c>
      <c r="E1157" t="str">
        <f t="shared" si="17"/>
        <v>United A</v>
      </c>
      <c r="F1157" t="s">
        <v>33</v>
      </c>
      <c r="G1157" t="s">
        <v>242</v>
      </c>
      <c r="H1157" t="s">
        <v>34</v>
      </c>
      <c r="I1157" t="s">
        <v>243</v>
      </c>
      <c r="J1157">
        <v>626</v>
      </c>
      <c r="K1157">
        <v>5417</v>
      </c>
      <c r="L1157">
        <v>31</v>
      </c>
      <c r="M1157" s="1">
        <v>5161</v>
      </c>
      <c r="N1157" s="1">
        <v>6634</v>
      </c>
      <c r="O1157" s="1">
        <v>199457</v>
      </c>
      <c r="P1157" s="1">
        <v>0</v>
      </c>
      <c r="Q1157" s="1">
        <v>312.71666666666664</v>
      </c>
      <c r="R1157" s="1">
        <v>299.51666666666665</v>
      </c>
      <c r="S1157" t="s">
        <v>6</v>
      </c>
      <c r="T1157" t="s">
        <v>222</v>
      </c>
      <c r="U1157" t="s">
        <v>32</v>
      </c>
      <c r="V1157" t="s">
        <v>223</v>
      </c>
      <c r="W1157" t="s">
        <v>13</v>
      </c>
    </row>
    <row r="1158" spans="2:23" x14ac:dyDescent="0.2">
      <c r="B1158">
        <v>1142</v>
      </c>
      <c r="C1158" t="s">
        <v>3</v>
      </c>
      <c r="D1158" t="s">
        <v>12</v>
      </c>
      <c r="E1158" t="str">
        <f t="shared" si="17"/>
        <v>United A</v>
      </c>
      <c r="F1158" t="s">
        <v>242</v>
      </c>
      <c r="G1158" t="s">
        <v>33</v>
      </c>
      <c r="H1158" t="s">
        <v>243</v>
      </c>
      <c r="I1158" t="s">
        <v>34</v>
      </c>
      <c r="J1158">
        <v>626</v>
      </c>
      <c r="K1158">
        <v>5417</v>
      </c>
      <c r="L1158">
        <v>30</v>
      </c>
      <c r="M1158" s="1">
        <v>5388</v>
      </c>
      <c r="N1158" s="1">
        <v>6420</v>
      </c>
      <c r="O1158" s="1">
        <v>244130</v>
      </c>
      <c r="P1158" s="1">
        <v>0</v>
      </c>
      <c r="Q1158" s="1">
        <v>342</v>
      </c>
      <c r="R1158" s="1">
        <v>330.21666666666664</v>
      </c>
      <c r="S1158" t="s">
        <v>222</v>
      </c>
      <c r="T1158" t="s">
        <v>6</v>
      </c>
      <c r="U1158" t="s">
        <v>223</v>
      </c>
      <c r="V1158" t="s">
        <v>32</v>
      </c>
      <c r="W1158" t="s">
        <v>13</v>
      </c>
    </row>
    <row r="1159" spans="2:23" x14ac:dyDescent="0.2">
      <c r="B1159">
        <v>1143</v>
      </c>
      <c r="C1159" t="s">
        <v>3</v>
      </c>
      <c r="D1159" t="s">
        <v>176</v>
      </c>
      <c r="E1159" t="str">
        <f t="shared" si="17"/>
        <v xml:space="preserve">Finnair </v>
      </c>
      <c r="F1159" t="s">
        <v>178</v>
      </c>
      <c r="G1159" t="s">
        <v>37</v>
      </c>
      <c r="H1159" t="s">
        <v>179</v>
      </c>
      <c r="I1159" t="s">
        <v>38</v>
      </c>
      <c r="J1159">
        <v>696</v>
      </c>
      <c r="K1159">
        <v>5435</v>
      </c>
      <c r="L1159">
        <v>13</v>
      </c>
      <c r="M1159" s="1">
        <v>3236</v>
      </c>
      <c r="N1159" s="1">
        <v>3419</v>
      </c>
      <c r="O1159" s="1">
        <v>149981</v>
      </c>
      <c r="P1159" s="1">
        <v>0</v>
      </c>
      <c r="Q1159" s="1">
        <v>0</v>
      </c>
      <c r="R1159" s="1">
        <v>0</v>
      </c>
      <c r="S1159" t="s">
        <v>180</v>
      </c>
      <c r="T1159" t="s">
        <v>6</v>
      </c>
      <c r="U1159" t="s">
        <v>181</v>
      </c>
      <c r="V1159" t="s">
        <v>39</v>
      </c>
      <c r="W1159" t="s">
        <v>177</v>
      </c>
    </row>
    <row r="1160" spans="2:23" x14ac:dyDescent="0.2">
      <c r="B1160">
        <v>1144</v>
      </c>
      <c r="C1160" t="s">
        <v>3</v>
      </c>
      <c r="D1160" t="s">
        <v>176</v>
      </c>
      <c r="E1160" t="str">
        <f t="shared" si="17"/>
        <v xml:space="preserve">Finnair </v>
      </c>
      <c r="F1160" t="s">
        <v>37</v>
      </c>
      <c r="G1160" t="s">
        <v>178</v>
      </c>
      <c r="H1160" t="s">
        <v>38</v>
      </c>
      <c r="I1160" t="s">
        <v>179</v>
      </c>
      <c r="J1160">
        <v>696</v>
      </c>
      <c r="K1160">
        <v>5435</v>
      </c>
      <c r="L1160">
        <v>13</v>
      </c>
      <c r="M1160" s="1">
        <v>2486</v>
      </c>
      <c r="N1160" s="1">
        <v>3419</v>
      </c>
      <c r="O1160" s="1">
        <v>29042</v>
      </c>
      <c r="P1160" s="1">
        <v>0</v>
      </c>
      <c r="Q1160" s="1">
        <v>0</v>
      </c>
      <c r="R1160" s="1">
        <v>0</v>
      </c>
      <c r="S1160" t="s">
        <v>6</v>
      </c>
      <c r="T1160" t="s">
        <v>180</v>
      </c>
      <c r="U1160" t="s">
        <v>39</v>
      </c>
      <c r="V1160" t="s">
        <v>181</v>
      </c>
      <c r="W1160" t="s">
        <v>177</v>
      </c>
    </row>
    <row r="1161" spans="2:23" x14ac:dyDescent="0.2">
      <c r="B1161">
        <v>1145</v>
      </c>
      <c r="C1161" t="s">
        <v>3</v>
      </c>
      <c r="D1161" t="s">
        <v>130</v>
      </c>
      <c r="E1161" t="str">
        <f t="shared" si="17"/>
        <v xml:space="preserve">Air New </v>
      </c>
      <c r="F1161" t="s">
        <v>508</v>
      </c>
      <c r="G1161" t="s">
        <v>58</v>
      </c>
      <c r="H1161" t="s">
        <v>507</v>
      </c>
      <c r="I1161" t="s">
        <v>59</v>
      </c>
      <c r="J1161">
        <v>637</v>
      </c>
      <c r="K1161">
        <v>5456</v>
      </c>
      <c r="L1161">
        <v>31</v>
      </c>
      <c r="M1161" s="1">
        <v>9366</v>
      </c>
      <c r="N1161" s="1">
        <v>10602</v>
      </c>
      <c r="O1161" s="1">
        <v>1088285</v>
      </c>
      <c r="P1161" s="1">
        <v>0</v>
      </c>
      <c r="Q1161" s="1">
        <v>0</v>
      </c>
      <c r="R1161" s="1">
        <v>0</v>
      </c>
      <c r="S1161" t="s">
        <v>494</v>
      </c>
      <c r="T1161" t="s">
        <v>6</v>
      </c>
      <c r="U1161" t="s">
        <v>495</v>
      </c>
      <c r="V1161" t="s">
        <v>39</v>
      </c>
      <c r="W1161" t="s">
        <v>131</v>
      </c>
    </row>
    <row r="1162" spans="2:23" x14ac:dyDescent="0.2">
      <c r="B1162">
        <v>1146</v>
      </c>
      <c r="C1162" t="s">
        <v>3</v>
      </c>
      <c r="D1162" t="s">
        <v>130</v>
      </c>
      <c r="E1162" t="str">
        <f t="shared" si="17"/>
        <v xml:space="preserve">Air New </v>
      </c>
      <c r="F1162" t="s">
        <v>58</v>
      </c>
      <c r="G1162" t="s">
        <v>508</v>
      </c>
      <c r="H1162" t="s">
        <v>59</v>
      </c>
      <c r="I1162" t="s">
        <v>507</v>
      </c>
      <c r="J1162">
        <v>637</v>
      </c>
      <c r="K1162">
        <v>5456</v>
      </c>
      <c r="L1162">
        <v>31</v>
      </c>
      <c r="M1162" s="1">
        <v>9772</v>
      </c>
      <c r="N1162" s="1">
        <v>10602</v>
      </c>
      <c r="O1162" s="1">
        <v>803370</v>
      </c>
      <c r="P1162" s="1">
        <v>0</v>
      </c>
      <c r="Q1162" s="1">
        <v>0</v>
      </c>
      <c r="R1162" s="1">
        <v>0</v>
      </c>
      <c r="S1162" t="s">
        <v>6</v>
      </c>
      <c r="T1162" t="s">
        <v>494</v>
      </c>
      <c r="U1162" t="s">
        <v>39</v>
      </c>
      <c r="V1162" t="s">
        <v>495</v>
      </c>
      <c r="W1162" t="s">
        <v>131</v>
      </c>
    </row>
    <row r="1163" spans="2:23" x14ac:dyDescent="0.2">
      <c r="B1163">
        <v>1147</v>
      </c>
      <c r="C1163" t="s">
        <v>3</v>
      </c>
      <c r="D1163" t="s">
        <v>19</v>
      </c>
      <c r="E1163" t="str">
        <f t="shared" si="17"/>
        <v>American</v>
      </c>
      <c r="F1163" t="s">
        <v>508</v>
      </c>
      <c r="G1163" t="s">
        <v>58</v>
      </c>
      <c r="H1163" t="s">
        <v>507</v>
      </c>
      <c r="I1163" t="s">
        <v>59</v>
      </c>
      <c r="J1163">
        <v>627</v>
      </c>
      <c r="K1163">
        <v>5456</v>
      </c>
      <c r="L1163">
        <v>31</v>
      </c>
      <c r="M1163" s="1">
        <v>7375</v>
      </c>
      <c r="N1163" s="1">
        <v>8027</v>
      </c>
      <c r="O1163" s="1">
        <v>787873</v>
      </c>
      <c r="P1163" s="1">
        <v>9826</v>
      </c>
      <c r="Q1163" s="1">
        <v>350.95</v>
      </c>
      <c r="R1163" s="1">
        <v>330.65</v>
      </c>
      <c r="S1163" t="s">
        <v>494</v>
      </c>
      <c r="T1163" t="s">
        <v>6</v>
      </c>
      <c r="U1163" t="s">
        <v>495</v>
      </c>
      <c r="V1163" t="s">
        <v>39</v>
      </c>
      <c r="W1163" t="s">
        <v>20</v>
      </c>
    </row>
    <row r="1164" spans="2:23" x14ac:dyDescent="0.2">
      <c r="B1164">
        <v>1148</v>
      </c>
      <c r="C1164" t="s">
        <v>3</v>
      </c>
      <c r="D1164" t="s">
        <v>19</v>
      </c>
      <c r="E1164" t="str">
        <f t="shared" si="17"/>
        <v>American</v>
      </c>
      <c r="F1164" t="s">
        <v>508</v>
      </c>
      <c r="G1164" t="s">
        <v>58</v>
      </c>
      <c r="H1164" t="s">
        <v>507</v>
      </c>
      <c r="I1164" t="s">
        <v>59</v>
      </c>
      <c r="J1164">
        <v>637</v>
      </c>
      <c r="K1164">
        <v>5456</v>
      </c>
      <c r="L1164">
        <v>31</v>
      </c>
      <c r="M1164" s="1">
        <v>8127</v>
      </c>
      <c r="N1164" s="1">
        <v>9424</v>
      </c>
      <c r="O1164" s="1">
        <v>1058252</v>
      </c>
      <c r="P1164" s="1">
        <v>44140</v>
      </c>
      <c r="Q1164" s="1">
        <v>351.51666666666665</v>
      </c>
      <c r="R1164" s="1">
        <v>329.41666666666669</v>
      </c>
      <c r="S1164" t="s">
        <v>494</v>
      </c>
      <c r="T1164" t="s">
        <v>6</v>
      </c>
      <c r="U1164" t="s">
        <v>495</v>
      </c>
      <c r="V1164" t="s">
        <v>39</v>
      </c>
      <c r="W1164" t="s">
        <v>20</v>
      </c>
    </row>
    <row r="1165" spans="2:23" x14ac:dyDescent="0.2">
      <c r="B1165">
        <v>1149</v>
      </c>
      <c r="C1165" t="s">
        <v>3</v>
      </c>
      <c r="D1165" t="s">
        <v>19</v>
      </c>
      <c r="E1165" t="str">
        <f t="shared" si="17"/>
        <v>American</v>
      </c>
      <c r="F1165" t="s">
        <v>58</v>
      </c>
      <c r="G1165" t="s">
        <v>508</v>
      </c>
      <c r="H1165" t="s">
        <v>59</v>
      </c>
      <c r="I1165" t="s">
        <v>507</v>
      </c>
      <c r="J1165">
        <v>627</v>
      </c>
      <c r="K1165">
        <v>5456</v>
      </c>
      <c r="L1165">
        <v>31</v>
      </c>
      <c r="M1165" s="1">
        <v>7239</v>
      </c>
      <c r="N1165" s="1">
        <v>8028</v>
      </c>
      <c r="O1165" s="1">
        <v>466248</v>
      </c>
      <c r="P1165" s="1">
        <v>6476</v>
      </c>
      <c r="Q1165" s="1">
        <v>322.7</v>
      </c>
      <c r="R1165" s="1">
        <v>303.93333333333334</v>
      </c>
      <c r="S1165" t="s">
        <v>6</v>
      </c>
      <c r="T1165" t="s">
        <v>494</v>
      </c>
      <c r="U1165" t="s">
        <v>39</v>
      </c>
      <c r="V1165" t="s">
        <v>495</v>
      </c>
      <c r="W1165" t="s">
        <v>20</v>
      </c>
    </row>
    <row r="1166" spans="2:23" x14ac:dyDescent="0.2">
      <c r="B1166">
        <v>1150</v>
      </c>
      <c r="C1166" t="s">
        <v>3</v>
      </c>
      <c r="D1166" t="s">
        <v>19</v>
      </c>
      <c r="E1166" t="str">
        <f t="shared" si="17"/>
        <v>American</v>
      </c>
      <c r="F1166" t="s">
        <v>58</v>
      </c>
      <c r="G1166" t="s">
        <v>508</v>
      </c>
      <c r="H1166" t="s">
        <v>59</v>
      </c>
      <c r="I1166" t="s">
        <v>507</v>
      </c>
      <c r="J1166">
        <v>637</v>
      </c>
      <c r="K1166">
        <v>5456</v>
      </c>
      <c r="L1166">
        <v>31</v>
      </c>
      <c r="M1166" s="1">
        <v>8290</v>
      </c>
      <c r="N1166" s="1">
        <v>9424</v>
      </c>
      <c r="O1166" s="1">
        <v>848025</v>
      </c>
      <c r="P1166" s="1">
        <v>0</v>
      </c>
      <c r="Q1166" s="1">
        <v>318.73333333333335</v>
      </c>
      <c r="R1166" s="1">
        <v>300.8</v>
      </c>
      <c r="S1166" t="s">
        <v>6</v>
      </c>
      <c r="T1166" t="s">
        <v>494</v>
      </c>
      <c r="U1166" t="s">
        <v>39</v>
      </c>
      <c r="V1166" t="s">
        <v>495</v>
      </c>
      <c r="W1166" t="s">
        <v>20</v>
      </c>
    </row>
    <row r="1167" spans="2:23" x14ac:dyDescent="0.2">
      <c r="B1167">
        <v>1151</v>
      </c>
      <c r="C1167" t="s">
        <v>3</v>
      </c>
      <c r="D1167" t="s">
        <v>303</v>
      </c>
      <c r="E1167" t="str">
        <f t="shared" si="17"/>
        <v xml:space="preserve">British </v>
      </c>
      <c r="F1167" t="s">
        <v>508</v>
      </c>
      <c r="G1167" t="s">
        <v>58</v>
      </c>
      <c r="H1167" t="s">
        <v>507</v>
      </c>
      <c r="I1167" t="s">
        <v>59</v>
      </c>
      <c r="J1167">
        <v>819</v>
      </c>
      <c r="K1167">
        <v>5456</v>
      </c>
      <c r="L1167">
        <v>23</v>
      </c>
      <c r="M1167" s="1">
        <v>5742</v>
      </c>
      <c r="N1167" s="1">
        <v>6325</v>
      </c>
      <c r="O1167" s="1">
        <v>448378</v>
      </c>
      <c r="P1167" s="1">
        <v>0</v>
      </c>
      <c r="Q1167" s="1">
        <v>0</v>
      </c>
      <c r="R1167" s="1">
        <v>0</v>
      </c>
      <c r="S1167" t="s">
        <v>494</v>
      </c>
      <c r="T1167" t="s">
        <v>6</v>
      </c>
      <c r="U1167" t="s">
        <v>495</v>
      </c>
      <c r="V1167" t="s">
        <v>39</v>
      </c>
      <c r="W1167" t="s">
        <v>304</v>
      </c>
    </row>
    <row r="1168" spans="2:23" x14ac:dyDescent="0.2">
      <c r="B1168">
        <v>1152</v>
      </c>
      <c r="C1168" t="s">
        <v>3</v>
      </c>
      <c r="D1168" t="s">
        <v>303</v>
      </c>
      <c r="E1168" t="str">
        <f t="shared" si="17"/>
        <v xml:space="preserve">British </v>
      </c>
      <c r="F1168" t="s">
        <v>508</v>
      </c>
      <c r="G1168" t="s">
        <v>58</v>
      </c>
      <c r="H1168" t="s">
        <v>507</v>
      </c>
      <c r="I1168" t="s">
        <v>59</v>
      </c>
      <c r="J1168">
        <v>882</v>
      </c>
      <c r="K1168">
        <v>5456</v>
      </c>
      <c r="L1168">
        <v>39</v>
      </c>
      <c r="M1168" s="1">
        <v>16808</v>
      </c>
      <c r="N1168" s="1">
        <v>18291</v>
      </c>
      <c r="O1168" s="1">
        <v>589281</v>
      </c>
      <c r="P1168" s="1">
        <v>0</v>
      </c>
      <c r="Q1168" s="1">
        <v>0</v>
      </c>
      <c r="R1168" s="1">
        <v>0</v>
      </c>
      <c r="S1168" t="s">
        <v>494</v>
      </c>
      <c r="T1168" t="s">
        <v>6</v>
      </c>
      <c r="U1168" t="s">
        <v>495</v>
      </c>
      <c r="V1168" t="s">
        <v>39</v>
      </c>
      <c r="W1168" t="s">
        <v>304</v>
      </c>
    </row>
    <row r="1169" spans="2:23" x14ac:dyDescent="0.2">
      <c r="B1169">
        <v>1153</v>
      </c>
      <c r="C1169" t="s">
        <v>3</v>
      </c>
      <c r="D1169" t="s">
        <v>303</v>
      </c>
      <c r="E1169" t="str">
        <f t="shared" ref="E1169:E1232" si="18">LEFT(W1169,8)</f>
        <v xml:space="preserve">British </v>
      </c>
      <c r="F1169" t="s">
        <v>508</v>
      </c>
      <c r="G1169" t="s">
        <v>58</v>
      </c>
      <c r="H1169" t="s">
        <v>507</v>
      </c>
      <c r="I1169" t="s">
        <v>59</v>
      </c>
      <c r="J1169">
        <v>889</v>
      </c>
      <c r="K1169">
        <v>5456</v>
      </c>
      <c r="L1169">
        <v>18</v>
      </c>
      <c r="M1169" s="1">
        <v>3543</v>
      </c>
      <c r="N1169" s="1">
        <v>3888</v>
      </c>
      <c r="O1169" s="1">
        <v>451752</v>
      </c>
      <c r="P1169" s="1">
        <v>0</v>
      </c>
      <c r="Q1169" s="1">
        <v>0</v>
      </c>
      <c r="R1169" s="1">
        <v>0</v>
      </c>
      <c r="S1169" t="s">
        <v>494</v>
      </c>
      <c r="T1169" t="s">
        <v>6</v>
      </c>
      <c r="U1169" t="s">
        <v>495</v>
      </c>
      <c r="V1169" t="s">
        <v>39</v>
      </c>
      <c r="W1169" t="s">
        <v>304</v>
      </c>
    </row>
    <row r="1170" spans="2:23" x14ac:dyDescent="0.2">
      <c r="B1170">
        <v>1154</v>
      </c>
      <c r="C1170" t="s">
        <v>3</v>
      </c>
      <c r="D1170" t="s">
        <v>303</v>
      </c>
      <c r="E1170" t="str">
        <f t="shared" si="18"/>
        <v xml:space="preserve">British </v>
      </c>
      <c r="F1170" t="s">
        <v>58</v>
      </c>
      <c r="G1170" t="s">
        <v>508</v>
      </c>
      <c r="H1170" t="s">
        <v>59</v>
      </c>
      <c r="I1170" t="s">
        <v>507</v>
      </c>
      <c r="J1170">
        <v>819</v>
      </c>
      <c r="K1170">
        <v>5456</v>
      </c>
      <c r="L1170">
        <v>23</v>
      </c>
      <c r="M1170" s="1">
        <v>5873</v>
      </c>
      <c r="N1170" s="1">
        <v>6325</v>
      </c>
      <c r="O1170" s="1">
        <v>431519</v>
      </c>
      <c r="P1170" s="1">
        <v>0</v>
      </c>
      <c r="Q1170" s="1">
        <v>0</v>
      </c>
      <c r="R1170" s="1">
        <v>0</v>
      </c>
      <c r="S1170" t="s">
        <v>6</v>
      </c>
      <c r="T1170" t="s">
        <v>494</v>
      </c>
      <c r="U1170" t="s">
        <v>39</v>
      </c>
      <c r="V1170" t="s">
        <v>495</v>
      </c>
      <c r="W1170" t="s">
        <v>304</v>
      </c>
    </row>
    <row r="1171" spans="2:23" x14ac:dyDescent="0.2">
      <c r="B1171">
        <v>1155</v>
      </c>
      <c r="C1171" t="s">
        <v>3</v>
      </c>
      <c r="D1171" t="s">
        <v>303</v>
      </c>
      <c r="E1171" t="str">
        <f t="shared" si="18"/>
        <v xml:space="preserve">British </v>
      </c>
      <c r="F1171" t="s">
        <v>58</v>
      </c>
      <c r="G1171" t="s">
        <v>508</v>
      </c>
      <c r="H1171" t="s">
        <v>59</v>
      </c>
      <c r="I1171" t="s">
        <v>507</v>
      </c>
      <c r="J1171">
        <v>882</v>
      </c>
      <c r="K1171">
        <v>5456</v>
      </c>
      <c r="L1171">
        <v>39</v>
      </c>
      <c r="M1171" s="1">
        <v>16674</v>
      </c>
      <c r="N1171" s="1">
        <v>18291</v>
      </c>
      <c r="O1171" s="1">
        <v>708222</v>
      </c>
      <c r="P1171" s="1">
        <v>0</v>
      </c>
      <c r="Q1171" s="1">
        <v>0</v>
      </c>
      <c r="R1171" s="1">
        <v>0</v>
      </c>
      <c r="S1171" t="s">
        <v>6</v>
      </c>
      <c r="T1171" t="s">
        <v>494</v>
      </c>
      <c r="U1171" t="s">
        <v>39</v>
      </c>
      <c r="V1171" t="s">
        <v>495</v>
      </c>
      <c r="W1171" t="s">
        <v>304</v>
      </c>
    </row>
    <row r="1172" spans="2:23" x14ac:dyDescent="0.2">
      <c r="B1172">
        <v>1156</v>
      </c>
      <c r="C1172" t="s">
        <v>3</v>
      </c>
      <c r="D1172" t="s">
        <v>303</v>
      </c>
      <c r="E1172" t="str">
        <f t="shared" si="18"/>
        <v xml:space="preserve">British </v>
      </c>
      <c r="F1172" t="s">
        <v>58</v>
      </c>
      <c r="G1172" t="s">
        <v>508</v>
      </c>
      <c r="H1172" t="s">
        <v>59</v>
      </c>
      <c r="I1172" t="s">
        <v>507</v>
      </c>
      <c r="J1172">
        <v>889</v>
      </c>
      <c r="K1172">
        <v>5456</v>
      </c>
      <c r="L1172">
        <v>18</v>
      </c>
      <c r="M1172" s="1">
        <v>3389</v>
      </c>
      <c r="N1172" s="1">
        <v>3888</v>
      </c>
      <c r="O1172" s="1">
        <v>283613</v>
      </c>
      <c r="P1172" s="1">
        <v>0</v>
      </c>
      <c r="Q1172" s="1">
        <v>0</v>
      </c>
      <c r="R1172" s="1">
        <v>0</v>
      </c>
      <c r="S1172" t="s">
        <v>6</v>
      </c>
      <c r="T1172" t="s">
        <v>494</v>
      </c>
      <c r="U1172" t="s">
        <v>39</v>
      </c>
      <c r="V1172" t="s">
        <v>495</v>
      </c>
      <c r="W1172" t="s">
        <v>304</v>
      </c>
    </row>
    <row r="1173" spans="2:23" x14ac:dyDescent="0.2">
      <c r="B1173">
        <v>1157</v>
      </c>
      <c r="C1173" t="s">
        <v>3</v>
      </c>
      <c r="D1173" t="s">
        <v>12</v>
      </c>
      <c r="E1173" t="str">
        <f t="shared" si="18"/>
        <v>United A</v>
      </c>
      <c r="F1173" t="s">
        <v>508</v>
      </c>
      <c r="G1173" t="s">
        <v>58</v>
      </c>
      <c r="H1173" t="s">
        <v>507</v>
      </c>
      <c r="I1173" t="s">
        <v>59</v>
      </c>
      <c r="J1173">
        <v>889</v>
      </c>
      <c r="K1173">
        <v>5456</v>
      </c>
      <c r="L1173">
        <v>31</v>
      </c>
      <c r="M1173" s="1">
        <v>7104</v>
      </c>
      <c r="N1173" s="1">
        <v>7812</v>
      </c>
      <c r="O1173" s="1">
        <v>688751</v>
      </c>
      <c r="P1173" s="1">
        <v>78034</v>
      </c>
      <c r="Q1173" s="1">
        <v>338.43333333333334</v>
      </c>
      <c r="R1173" s="1">
        <v>322.75</v>
      </c>
      <c r="S1173" t="s">
        <v>494</v>
      </c>
      <c r="T1173" t="s">
        <v>6</v>
      </c>
      <c r="U1173" t="s">
        <v>495</v>
      </c>
      <c r="V1173" t="s">
        <v>39</v>
      </c>
      <c r="W1173" t="s">
        <v>13</v>
      </c>
    </row>
    <row r="1174" spans="2:23" x14ac:dyDescent="0.2">
      <c r="B1174">
        <v>1158</v>
      </c>
      <c r="C1174" t="s">
        <v>3</v>
      </c>
      <c r="D1174" t="s">
        <v>12</v>
      </c>
      <c r="E1174" t="str">
        <f t="shared" si="18"/>
        <v>United A</v>
      </c>
      <c r="F1174" t="s">
        <v>58</v>
      </c>
      <c r="G1174" t="s">
        <v>508</v>
      </c>
      <c r="H1174" t="s">
        <v>59</v>
      </c>
      <c r="I1174" t="s">
        <v>507</v>
      </c>
      <c r="J1174">
        <v>889</v>
      </c>
      <c r="K1174">
        <v>5456</v>
      </c>
      <c r="L1174">
        <v>31</v>
      </c>
      <c r="M1174" s="1">
        <v>7305</v>
      </c>
      <c r="N1174" s="1">
        <v>7812</v>
      </c>
      <c r="O1174" s="1">
        <v>605137</v>
      </c>
      <c r="P1174" s="1">
        <v>164602</v>
      </c>
      <c r="Q1174" s="1">
        <v>320.5</v>
      </c>
      <c r="R1174" s="1">
        <v>302.16666666666669</v>
      </c>
      <c r="S1174" t="s">
        <v>6</v>
      </c>
      <c r="T1174" t="s">
        <v>494</v>
      </c>
      <c r="U1174" t="s">
        <v>39</v>
      </c>
      <c r="V1174" t="s">
        <v>495</v>
      </c>
      <c r="W1174" t="s">
        <v>13</v>
      </c>
    </row>
    <row r="1175" spans="2:23" x14ac:dyDescent="0.2">
      <c r="B1175">
        <v>1159</v>
      </c>
      <c r="C1175" t="s">
        <v>3</v>
      </c>
      <c r="D1175" t="s">
        <v>496</v>
      </c>
      <c r="E1175" t="str">
        <f t="shared" si="18"/>
        <v>Virgin A</v>
      </c>
      <c r="F1175" t="s">
        <v>508</v>
      </c>
      <c r="G1175" t="s">
        <v>58</v>
      </c>
      <c r="H1175" t="s">
        <v>507</v>
      </c>
      <c r="I1175" t="s">
        <v>59</v>
      </c>
      <c r="J1175">
        <v>889</v>
      </c>
      <c r="K1175">
        <v>5456</v>
      </c>
      <c r="L1175">
        <v>88</v>
      </c>
      <c r="M1175" s="1">
        <v>18856</v>
      </c>
      <c r="N1175" s="1">
        <v>22704</v>
      </c>
      <c r="O1175" s="1">
        <v>2553001</v>
      </c>
      <c r="P1175" s="1">
        <v>0</v>
      </c>
      <c r="Q1175" s="1">
        <v>0</v>
      </c>
      <c r="R1175" s="1">
        <v>0</v>
      </c>
      <c r="S1175" t="s">
        <v>494</v>
      </c>
      <c r="T1175" t="s">
        <v>6</v>
      </c>
      <c r="U1175" t="s">
        <v>495</v>
      </c>
      <c r="V1175" t="s">
        <v>39</v>
      </c>
      <c r="W1175" t="s">
        <v>497</v>
      </c>
    </row>
    <row r="1176" spans="2:23" x14ac:dyDescent="0.2">
      <c r="B1176">
        <v>1160</v>
      </c>
      <c r="C1176" t="s">
        <v>3</v>
      </c>
      <c r="D1176" t="s">
        <v>496</v>
      </c>
      <c r="E1176" t="str">
        <f t="shared" si="18"/>
        <v>Virgin A</v>
      </c>
      <c r="F1176" t="s">
        <v>58</v>
      </c>
      <c r="G1176" t="s">
        <v>508</v>
      </c>
      <c r="H1176" t="s">
        <v>59</v>
      </c>
      <c r="I1176" t="s">
        <v>507</v>
      </c>
      <c r="J1176">
        <v>889</v>
      </c>
      <c r="K1176">
        <v>5456</v>
      </c>
      <c r="L1176">
        <v>88</v>
      </c>
      <c r="M1176" s="1">
        <v>19937</v>
      </c>
      <c r="N1176" s="1">
        <v>22704</v>
      </c>
      <c r="O1176" s="1">
        <v>2036351</v>
      </c>
      <c r="P1176" s="1">
        <v>0</v>
      </c>
      <c r="Q1176" s="1">
        <v>0</v>
      </c>
      <c r="R1176" s="1">
        <v>0</v>
      </c>
      <c r="S1176" t="s">
        <v>6</v>
      </c>
      <c r="T1176" t="s">
        <v>494</v>
      </c>
      <c r="U1176" t="s">
        <v>39</v>
      </c>
      <c r="V1176" t="s">
        <v>495</v>
      </c>
      <c r="W1176" t="s">
        <v>497</v>
      </c>
    </row>
    <row r="1177" spans="2:23" x14ac:dyDescent="0.2">
      <c r="B1177">
        <v>1161</v>
      </c>
      <c r="C1177" t="s">
        <v>3</v>
      </c>
      <c r="D1177" t="s">
        <v>361</v>
      </c>
      <c r="E1177" t="str">
        <f t="shared" si="18"/>
        <v>Klm Roya</v>
      </c>
      <c r="F1177" t="s">
        <v>357</v>
      </c>
      <c r="G1177" t="s">
        <v>37</v>
      </c>
      <c r="H1177" t="s">
        <v>358</v>
      </c>
      <c r="I1177" t="s">
        <v>38</v>
      </c>
      <c r="J1177">
        <v>819</v>
      </c>
      <c r="K1177">
        <v>5473</v>
      </c>
      <c r="L1177">
        <v>30</v>
      </c>
      <c r="M1177" s="1">
        <v>11443</v>
      </c>
      <c r="N1177" s="1">
        <v>12240</v>
      </c>
      <c r="O1177" s="1">
        <v>515918</v>
      </c>
      <c r="P1177" s="1">
        <v>0</v>
      </c>
      <c r="Q1177" s="1">
        <v>0</v>
      </c>
      <c r="R1177" s="1">
        <v>0</v>
      </c>
      <c r="S1177" t="s">
        <v>359</v>
      </c>
      <c r="T1177" t="s">
        <v>6</v>
      </c>
      <c r="U1177" t="s">
        <v>360</v>
      </c>
      <c r="V1177" t="s">
        <v>39</v>
      </c>
      <c r="W1177" t="s">
        <v>362</v>
      </c>
    </row>
    <row r="1178" spans="2:23" x14ac:dyDescent="0.2">
      <c r="B1178">
        <v>1162</v>
      </c>
      <c r="C1178" t="s">
        <v>3</v>
      </c>
      <c r="D1178" t="s">
        <v>361</v>
      </c>
      <c r="E1178" t="str">
        <f t="shared" si="18"/>
        <v>Klm Roya</v>
      </c>
      <c r="F1178" t="s">
        <v>357</v>
      </c>
      <c r="G1178" t="s">
        <v>37</v>
      </c>
      <c r="H1178" t="s">
        <v>358</v>
      </c>
      <c r="I1178" t="s">
        <v>38</v>
      </c>
      <c r="J1178">
        <v>889</v>
      </c>
      <c r="K1178">
        <v>5473</v>
      </c>
      <c r="L1178">
        <v>18</v>
      </c>
      <c r="M1178" s="1">
        <v>4943</v>
      </c>
      <c r="N1178" s="1">
        <v>5292</v>
      </c>
      <c r="O1178" s="1">
        <v>387867</v>
      </c>
      <c r="P1178" s="1">
        <v>0</v>
      </c>
      <c r="Q1178" s="1">
        <v>0</v>
      </c>
      <c r="R1178" s="1">
        <v>0</v>
      </c>
      <c r="S1178" t="s">
        <v>359</v>
      </c>
      <c r="T1178" t="s">
        <v>6</v>
      </c>
      <c r="U1178" t="s">
        <v>360</v>
      </c>
      <c r="V1178" t="s">
        <v>39</v>
      </c>
      <c r="W1178" t="s">
        <v>362</v>
      </c>
    </row>
    <row r="1179" spans="2:23" x14ac:dyDescent="0.2">
      <c r="B1179">
        <v>1163</v>
      </c>
      <c r="C1179" t="s">
        <v>3</v>
      </c>
      <c r="D1179" t="s">
        <v>361</v>
      </c>
      <c r="E1179" t="str">
        <f t="shared" si="18"/>
        <v>Klm Roya</v>
      </c>
      <c r="F1179" t="s">
        <v>37</v>
      </c>
      <c r="G1179" t="s">
        <v>357</v>
      </c>
      <c r="H1179" t="s">
        <v>38</v>
      </c>
      <c r="I1179" t="s">
        <v>358</v>
      </c>
      <c r="J1179">
        <v>819</v>
      </c>
      <c r="K1179">
        <v>5473</v>
      </c>
      <c r="L1179">
        <v>30</v>
      </c>
      <c r="M1179" s="1">
        <v>11181</v>
      </c>
      <c r="N1179" s="1">
        <v>12240</v>
      </c>
      <c r="O1179" s="1">
        <v>322562</v>
      </c>
      <c r="P1179" s="1">
        <v>0</v>
      </c>
      <c r="Q1179" s="1">
        <v>0</v>
      </c>
      <c r="R1179" s="1">
        <v>0</v>
      </c>
      <c r="S1179" t="s">
        <v>6</v>
      </c>
      <c r="T1179" t="s">
        <v>359</v>
      </c>
      <c r="U1179" t="s">
        <v>39</v>
      </c>
      <c r="V1179" t="s">
        <v>360</v>
      </c>
      <c r="W1179" t="s">
        <v>362</v>
      </c>
    </row>
    <row r="1180" spans="2:23" x14ac:dyDescent="0.2">
      <c r="B1180">
        <v>1164</v>
      </c>
      <c r="C1180" t="s">
        <v>3</v>
      </c>
      <c r="D1180" t="s">
        <v>361</v>
      </c>
      <c r="E1180" t="str">
        <f t="shared" si="18"/>
        <v>Klm Roya</v>
      </c>
      <c r="F1180" t="s">
        <v>37</v>
      </c>
      <c r="G1180" t="s">
        <v>357</v>
      </c>
      <c r="H1180" t="s">
        <v>38</v>
      </c>
      <c r="I1180" t="s">
        <v>358</v>
      </c>
      <c r="J1180">
        <v>889</v>
      </c>
      <c r="K1180">
        <v>5473</v>
      </c>
      <c r="L1180">
        <v>18</v>
      </c>
      <c r="M1180" s="1">
        <v>4789</v>
      </c>
      <c r="N1180" s="1">
        <v>5292</v>
      </c>
      <c r="O1180" s="1">
        <v>172924</v>
      </c>
      <c r="P1180" s="1">
        <v>0</v>
      </c>
      <c r="Q1180" s="1">
        <v>0</v>
      </c>
      <c r="R1180" s="1">
        <v>0</v>
      </c>
      <c r="S1180" t="s">
        <v>6</v>
      </c>
      <c r="T1180" t="s">
        <v>359</v>
      </c>
      <c r="U1180" t="s">
        <v>39</v>
      </c>
      <c r="V1180" t="s">
        <v>360</v>
      </c>
      <c r="W1180" t="s">
        <v>362</v>
      </c>
    </row>
    <row r="1181" spans="2:23" x14ac:dyDescent="0.2">
      <c r="B1181">
        <v>1165</v>
      </c>
      <c r="C1181" t="s">
        <v>3</v>
      </c>
      <c r="D1181" t="s">
        <v>151</v>
      </c>
      <c r="E1181" t="str">
        <f t="shared" si="18"/>
        <v>Norwegia</v>
      </c>
      <c r="F1181" t="s">
        <v>147</v>
      </c>
      <c r="G1181" t="s">
        <v>153</v>
      </c>
      <c r="H1181" t="s">
        <v>148</v>
      </c>
      <c r="I1181" t="s">
        <v>154</v>
      </c>
      <c r="J1181">
        <v>889</v>
      </c>
      <c r="K1181">
        <v>5477</v>
      </c>
      <c r="L1181">
        <v>8</v>
      </c>
      <c r="M1181" s="1">
        <v>2589</v>
      </c>
      <c r="N1181" s="1">
        <v>2752</v>
      </c>
      <c r="O1181" s="1">
        <v>57660</v>
      </c>
      <c r="P1181" s="1">
        <v>0</v>
      </c>
      <c r="Q1181" s="1">
        <v>0</v>
      </c>
      <c r="R1181" s="1">
        <v>0</v>
      </c>
      <c r="S1181" t="s">
        <v>149</v>
      </c>
      <c r="T1181" t="s">
        <v>6</v>
      </c>
      <c r="U1181" t="s">
        <v>150</v>
      </c>
      <c r="V1181" t="s">
        <v>39</v>
      </c>
      <c r="W1181" t="s">
        <v>152</v>
      </c>
    </row>
    <row r="1182" spans="2:23" x14ac:dyDescent="0.2">
      <c r="B1182">
        <v>1166</v>
      </c>
      <c r="C1182" t="s">
        <v>3</v>
      </c>
      <c r="D1182" t="s">
        <v>151</v>
      </c>
      <c r="E1182" t="str">
        <f t="shared" si="18"/>
        <v>Norwegia</v>
      </c>
      <c r="F1182" t="s">
        <v>153</v>
      </c>
      <c r="G1182" t="s">
        <v>147</v>
      </c>
      <c r="H1182" t="s">
        <v>154</v>
      </c>
      <c r="I1182" t="s">
        <v>148</v>
      </c>
      <c r="J1182">
        <v>889</v>
      </c>
      <c r="K1182">
        <v>5477</v>
      </c>
      <c r="L1182">
        <v>7</v>
      </c>
      <c r="M1182" s="1">
        <v>2092</v>
      </c>
      <c r="N1182" s="1">
        <v>2408</v>
      </c>
      <c r="O1182" s="1">
        <v>825</v>
      </c>
      <c r="P1182" s="1">
        <v>0</v>
      </c>
      <c r="Q1182" s="1">
        <v>0</v>
      </c>
      <c r="R1182" s="1">
        <v>0</v>
      </c>
      <c r="S1182" t="s">
        <v>6</v>
      </c>
      <c r="T1182" t="s">
        <v>149</v>
      </c>
      <c r="U1182" t="s">
        <v>39</v>
      </c>
      <c r="V1182" t="s">
        <v>150</v>
      </c>
      <c r="W1182" t="s">
        <v>152</v>
      </c>
    </row>
    <row r="1183" spans="2:23" x14ac:dyDescent="0.2">
      <c r="B1183">
        <v>1167</v>
      </c>
      <c r="C1183" t="s">
        <v>3</v>
      </c>
      <c r="D1183" t="s">
        <v>504</v>
      </c>
      <c r="E1183" t="str">
        <f t="shared" si="18"/>
        <v>Norwegia</v>
      </c>
      <c r="F1183" t="s">
        <v>506</v>
      </c>
      <c r="G1183" t="s">
        <v>58</v>
      </c>
      <c r="H1183" t="s">
        <v>507</v>
      </c>
      <c r="I1183" t="s">
        <v>59</v>
      </c>
      <c r="J1183">
        <v>889</v>
      </c>
      <c r="K1183">
        <v>5480</v>
      </c>
      <c r="L1183">
        <v>45</v>
      </c>
      <c r="M1183" s="1">
        <v>14275</v>
      </c>
      <c r="N1183" s="1">
        <v>15480</v>
      </c>
      <c r="O1183" s="1">
        <v>803961</v>
      </c>
      <c r="P1183" s="1">
        <v>0</v>
      </c>
      <c r="Q1183" s="1">
        <v>0</v>
      </c>
      <c r="R1183" s="1">
        <v>0</v>
      </c>
      <c r="S1183" t="s">
        <v>494</v>
      </c>
      <c r="T1183" t="s">
        <v>6</v>
      </c>
      <c r="U1183" t="s">
        <v>495</v>
      </c>
      <c r="V1183" t="s">
        <v>39</v>
      </c>
      <c r="W1183" t="s">
        <v>505</v>
      </c>
    </row>
    <row r="1184" spans="2:23" x14ac:dyDescent="0.2">
      <c r="B1184">
        <v>1168</v>
      </c>
      <c r="C1184" t="s">
        <v>3</v>
      </c>
      <c r="D1184" t="s">
        <v>504</v>
      </c>
      <c r="E1184" t="str">
        <f t="shared" si="18"/>
        <v>Norwegia</v>
      </c>
      <c r="F1184" t="s">
        <v>58</v>
      </c>
      <c r="G1184" t="s">
        <v>506</v>
      </c>
      <c r="H1184" t="s">
        <v>59</v>
      </c>
      <c r="I1184" t="s">
        <v>507</v>
      </c>
      <c r="J1184">
        <v>889</v>
      </c>
      <c r="K1184">
        <v>5480</v>
      </c>
      <c r="L1184">
        <v>45</v>
      </c>
      <c r="M1184" s="1">
        <v>14186</v>
      </c>
      <c r="N1184" s="1">
        <v>15480</v>
      </c>
      <c r="O1184" s="1">
        <v>73209</v>
      </c>
      <c r="P1184" s="1">
        <v>0</v>
      </c>
      <c r="Q1184" s="1">
        <v>0</v>
      </c>
      <c r="R1184" s="1">
        <v>0</v>
      </c>
      <c r="S1184" t="s">
        <v>6</v>
      </c>
      <c r="T1184" t="s">
        <v>494</v>
      </c>
      <c r="U1184" t="s">
        <v>39</v>
      </c>
      <c r="V1184" t="s">
        <v>495</v>
      </c>
      <c r="W1184" t="s">
        <v>505</v>
      </c>
    </row>
    <row r="1185" spans="2:23" x14ac:dyDescent="0.2">
      <c r="B1185">
        <v>1169</v>
      </c>
      <c r="C1185" t="s">
        <v>3</v>
      </c>
      <c r="D1185" t="s">
        <v>303</v>
      </c>
      <c r="E1185" t="str">
        <f t="shared" si="18"/>
        <v xml:space="preserve">British </v>
      </c>
      <c r="F1185" t="s">
        <v>508</v>
      </c>
      <c r="G1185" t="s">
        <v>211</v>
      </c>
      <c r="H1185" t="s">
        <v>507</v>
      </c>
      <c r="I1185" t="s">
        <v>212</v>
      </c>
      <c r="J1185">
        <v>637</v>
      </c>
      <c r="K1185">
        <v>5485</v>
      </c>
      <c r="L1185">
        <v>31</v>
      </c>
      <c r="M1185" s="1">
        <v>7452</v>
      </c>
      <c r="N1185" s="1">
        <v>9207</v>
      </c>
      <c r="O1185" s="1">
        <v>497519</v>
      </c>
      <c r="P1185" s="1">
        <v>0</v>
      </c>
      <c r="Q1185" s="1">
        <v>0</v>
      </c>
      <c r="R1185" s="1">
        <v>0</v>
      </c>
      <c r="S1185" t="s">
        <v>494</v>
      </c>
      <c r="T1185" t="s">
        <v>6</v>
      </c>
      <c r="U1185" t="s">
        <v>495</v>
      </c>
      <c r="V1185" t="s">
        <v>39</v>
      </c>
      <c r="W1185" t="s">
        <v>304</v>
      </c>
    </row>
    <row r="1186" spans="2:23" x14ac:dyDescent="0.2">
      <c r="B1186">
        <v>1170</v>
      </c>
      <c r="C1186" t="s">
        <v>3</v>
      </c>
      <c r="D1186" t="s">
        <v>303</v>
      </c>
      <c r="E1186" t="str">
        <f t="shared" si="18"/>
        <v xml:space="preserve">British </v>
      </c>
      <c r="F1186" t="s">
        <v>211</v>
      </c>
      <c r="G1186" t="s">
        <v>508</v>
      </c>
      <c r="H1186" t="s">
        <v>212</v>
      </c>
      <c r="I1186" t="s">
        <v>507</v>
      </c>
      <c r="J1186">
        <v>637</v>
      </c>
      <c r="K1186">
        <v>5485</v>
      </c>
      <c r="L1186">
        <v>30</v>
      </c>
      <c r="M1186" s="1">
        <v>7488</v>
      </c>
      <c r="N1186" s="1">
        <v>8910</v>
      </c>
      <c r="O1186" s="1">
        <v>205418</v>
      </c>
      <c r="P1186" s="1">
        <v>0</v>
      </c>
      <c r="Q1186" s="1">
        <v>0</v>
      </c>
      <c r="R1186" s="1">
        <v>0</v>
      </c>
      <c r="S1186" t="s">
        <v>6</v>
      </c>
      <c r="T1186" t="s">
        <v>494</v>
      </c>
      <c r="U1186" t="s">
        <v>39</v>
      </c>
      <c r="V1186" t="s">
        <v>495</v>
      </c>
      <c r="W1186" t="s">
        <v>304</v>
      </c>
    </row>
    <row r="1187" spans="2:23" x14ac:dyDescent="0.2">
      <c r="B1187">
        <v>1171</v>
      </c>
      <c r="C1187" t="s">
        <v>3</v>
      </c>
      <c r="D1187" t="s">
        <v>155</v>
      </c>
      <c r="E1187" t="str">
        <f t="shared" si="18"/>
        <v>Scandina</v>
      </c>
      <c r="F1187" t="s">
        <v>147</v>
      </c>
      <c r="G1187" t="s">
        <v>37</v>
      </c>
      <c r="H1187" t="s">
        <v>148</v>
      </c>
      <c r="I1187" t="s">
        <v>38</v>
      </c>
      <c r="J1187">
        <v>873</v>
      </c>
      <c r="K1187">
        <v>5487</v>
      </c>
      <c r="L1187">
        <v>31</v>
      </c>
      <c r="M1187" s="1">
        <v>7143</v>
      </c>
      <c r="N1187" s="1">
        <v>7657</v>
      </c>
      <c r="O1187" s="1">
        <v>652476</v>
      </c>
      <c r="P1187" s="1">
        <v>0</v>
      </c>
      <c r="Q1187" s="1">
        <v>0</v>
      </c>
      <c r="R1187" s="1">
        <v>0</v>
      </c>
      <c r="S1187" t="s">
        <v>149</v>
      </c>
      <c r="T1187" t="s">
        <v>6</v>
      </c>
      <c r="U1187" t="s">
        <v>150</v>
      </c>
      <c r="V1187" t="s">
        <v>39</v>
      </c>
      <c r="W1187" t="s">
        <v>156</v>
      </c>
    </row>
    <row r="1188" spans="2:23" x14ac:dyDescent="0.2">
      <c r="B1188">
        <v>1172</v>
      </c>
      <c r="C1188" t="s">
        <v>3</v>
      </c>
      <c r="D1188" t="s">
        <v>155</v>
      </c>
      <c r="E1188" t="str">
        <f t="shared" si="18"/>
        <v>Scandina</v>
      </c>
      <c r="F1188" t="s">
        <v>37</v>
      </c>
      <c r="G1188" t="s">
        <v>147</v>
      </c>
      <c r="H1188" t="s">
        <v>38</v>
      </c>
      <c r="I1188" t="s">
        <v>148</v>
      </c>
      <c r="J1188">
        <v>873</v>
      </c>
      <c r="K1188">
        <v>5487</v>
      </c>
      <c r="L1188">
        <v>31</v>
      </c>
      <c r="M1188" s="1">
        <v>6070</v>
      </c>
      <c r="N1188" s="1">
        <v>7648</v>
      </c>
      <c r="O1188" s="1">
        <v>302524</v>
      </c>
      <c r="P1188" s="1">
        <v>0</v>
      </c>
      <c r="Q1188" s="1">
        <v>0</v>
      </c>
      <c r="R1188" s="1">
        <v>0</v>
      </c>
      <c r="S1188" t="s">
        <v>6</v>
      </c>
      <c r="T1188" t="s">
        <v>149</v>
      </c>
      <c r="U1188" t="s">
        <v>39</v>
      </c>
      <c r="V1188" t="s">
        <v>150</v>
      </c>
      <c r="W1188" t="s">
        <v>156</v>
      </c>
    </row>
    <row r="1189" spans="2:23" x14ac:dyDescent="0.2">
      <c r="B1189">
        <v>1173</v>
      </c>
      <c r="C1189" t="s">
        <v>3</v>
      </c>
      <c r="D1189" t="s">
        <v>472</v>
      </c>
      <c r="E1189" t="str">
        <f t="shared" si="18"/>
        <v>Turk Hav</v>
      </c>
      <c r="F1189" t="s">
        <v>44</v>
      </c>
      <c r="G1189" t="s">
        <v>474</v>
      </c>
      <c r="H1189" t="s">
        <v>45</v>
      </c>
      <c r="I1189" t="s">
        <v>475</v>
      </c>
      <c r="J1189">
        <v>637</v>
      </c>
      <c r="K1189">
        <v>5491</v>
      </c>
      <c r="L1189">
        <v>31</v>
      </c>
      <c r="M1189" s="1">
        <v>10059</v>
      </c>
      <c r="N1189" s="1">
        <v>10819</v>
      </c>
      <c r="O1189" s="1">
        <v>774754</v>
      </c>
      <c r="P1189" s="1">
        <v>0</v>
      </c>
      <c r="Q1189" s="1">
        <v>0</v>
      </c>
      <c r="R1189" s="1">
        <v>0</v>
      </c>
      <c r="S1189" t="s">
        <v>6</v>
      </c>
      <c r="T1189" t="s">
        <v>476</v>
      </c>
      <c r="U1189" t="s">
        <v>46</v>
      </c>
      <c r="V1189" t="s">
        <v>477</v>
      </c>
      <c r="W1189" t="s">
        <v>473</v>
      </c>
    </row>
    <row r="1190" spans="2:23" x14ac:dyDescent="0.2">
      <c r="B1190">
        <v>1174</v>
      </c>
      <c r="C1190" t="s">
        <v>3</v>
      </c>
      <c r="D1190" t="s">
        <v>472</v>
      </c>
      <c r="E1190" t="str">
        <f t="shared" si="18"/>
        <v>Turk Hav</v>
      </c>
      <c r="F1190" t="s">
        <v>474</v>
      </c>
      <c r="G1190" t="s">
        <v>44</v>
      </c>
      <c r="H1190" t="s">
        <v>475</v>
      </c>
      <c r="I1190" t="s">
        <v>45</v>
      </c>
      <c r="J1190">
        <v>637</v>
      </c>
      <c r="K1190">
        <v>5491</v>
      </c>
      <c r="L1190">
        <v>31</v>
      </c>
      <c r="M1190" s="1">
        <v>10541</v>
      </c>
      <c r="N1190" s="1">
        <v>10819</v>
      </c>
      <c r="O1190" s="1">
        <v>872718</v>
      </c>
      <c r="P1190" s="1">
        <v>0</v>
      </c>
      <c r="Q1190" s="1">
        <v>0</v>
      </c>
      <c r="R1190" s="1">
        <v>0</v>
      </c>
      <c r="S1190" t="s">
        <v>476</v>
      </c>
      <c r="T1190" t="s">
        <v>6</v>
      </c>
      <c r="U1190" t="s">
        <v>477</v>
      </c>
      <c r="V1190" t="s">
        <v>46</v>
      </c>
      <c r="W1190" t="s">
        <v>473</v>
      </c>
    </row>
    <row r="1191" spans="2:23" x14ac:dyDescent="0.2">
      <c r="B1191">
        <v>1175</v>
      </c>
      <c r="C1191" t="s">
        <v>3</v>
      </c>
      <c r="D1191" t="s">
        <v>311</v>
      </c>
      <c r="E1191" t="str">
        <f t="shared" si="18"/>
        <v>El Al Is</v>
      </c>
      <c r="F1191" t="s">
        <v>47</v>
      </c>
      <c r="G1191" t="s">
        <v>307</v>
      </c>
      <c r="H1191" t="s">
        <v>48</v>
      </c>
      <c r="I1191" t="s">
        <v>308</v>
      </c>
      <c r="J1191">
        <v>626</v>
      </c>
      <c r="K1191">
        <v>5492</v>
      </c>
      <c r="L1191">
        <v>13</v>
      </c>
      <c r="M1191" s="1">
        <v>2329</v>
      </c>
      <c r="N1191" s="1">
        <v>2823</v>
      </c>
      <c r="O1191" s="1">
        <v>52800</v>
      </c>
      <c r="P1191" s="1">
        <v>0</v>
      </c>
      <c r="Q1191" s="1">
        <v>0</v>
      </c>
      <c r="R1191" s="1">
        <v>0</v>
      </c>
      <c r="S1191" t="s">
        <v>6</v>
      </c>
      <c r="T1191" t="s">
        <v>309</v>
      </c>
      <c r="U1191" t="s">
        <v>49</v>
      </c>
      <c r="V1191" t="s">
        <v>310</v>
      </c>
      <c r="W1191" t="s">
        <v>312</v>
      </c>
    </row>
    <row r="1192" spans="2:23" x14ac:dyDescent="0.2">
      <c r="B1192">
        <v>1176</v>
      </c>
      <c r="C1192" t="s">
        <v>3</v>
      </c>
      <c r="D1192" t="s">
        <v>311</v>
      </c>
      <c r="E1192" t="str">
        <f t="shared" si="18"/>
        <v>El Al Is</v>
      </c>
      <c r="F1192" t="s">
        <v>307</v>
      </c>
      <c r="G1192" t="s">
        <v>47</v>
      </c>
      <c r="H1192" t="s">
        <v>308</v>
      </c>
      <c r="I1192" t="s">
        <v>48</v>
      </c>
      <c r="J1192">
        <v>626</v>
      </c>
      <c r="K1192">
        <v>5492</v>
      </c>
      <c r="L1192">
        <v>13</v>
      </c>
      <c r="M1192" s="1">
        <v>2534</v>
      </c>
      <c r="N1192" s="1">
        <v>2823</v>
      </c>
      <c r="O1192" s="1">
        <v>92400</v>
      </c>
      <c r="P1192" s="1">
        <v>0</v>
      </c>
      <c r="Q1192" s="1">
        <v>0</v>
      </c>
      <c r="R1192" s="1">
        <v>0</v>
      </c>
      <c r="S1192" t="s">
        <v>309</v>
      </c>
      <c r="T1192" t="s">
        <v>6</v>
      </c>
      <c r="U1192" t="s">
        <v>310</v>
      </c>
      <c r="V1192" t="s">
        <v>49</v>
      </c>
      <c r="W1192" t="s">
        <v>312</v>
      </c>
    </row>
    <row r="1193" spans="2:23" x14ac:dyDescent="0.2">
      <c r="B1193">
        <v>1177</v>
      </c>
      <c r="C1193" t="s">
        <v>3</v>
      </c>
      <c r="D1193" t="s">
        <v>218</v>
      </c>
      <c r="E1193" t="str">
        <f t="shared" si="18"/>
        <v>Eurowing</v>
      </c>
      <c r="F1193" t="s">
        <v>220</v>
      </c>
      <c r="G1193" t="s">
        <v>93</v>
      </c>
      <c r="H1193" t="s">
        <v>221</v>
      </c>
      <c r="I1193" t="s">
        <v>94</v>
      </c>
      <c r="J1193">
        <v>696</v>
      </c>
      <c r="K1193">
        <v>5499</v>
      </c>
      <c r="L1193">
        <v>4</v>
      </c>
      <c r="M1193" s="1">
        <v>1022</v>
      </c>
      <c r="N1193" s="1">
        <v>1224</v>
      </c>
      <c r="O1193" s="1">
        <v>7196</v>
      </c>
      <c r="P1193" s="1">
        <v>0</v>
      </c>
      <c r="Q1193" s="1">
        <v>0</v>
      </c>
      <c r="R1193" s="1">
        <v>0</v>
      </c>
      <c r="S1193" t="s">
        <v>222</v>
      </c>
      <c r="T1193" t="s">
        <v>6</v>
      </c>
      <c r="U1193" t="s">
        <v>223</v>
      </c>
      <c r="V1193" t="s">
        <v>95</v>
      </c>
      <c r="W1193" t="s">
        <v>219</v>
      </c>
    </row>
    <row r="1194" spans="2:23" x14ac:dyDescent="0.2">
      <c r="B1194">
        <v>1178</v>
      </c>
      <c r="C1194" t="s">
        <v>3</v>
      </c>
      <c r="D1194" t="s">
        <v>218</v>
      </c>
      <c r="E1194" t="str">
        <f t="shared" si="18"/>
        <v>Eurowing</v>
      </c>
      <c r="F1194" t="s">
        <v>93</v>
      </c>
      <c r="G1194" t="s">
        <v>220</v>
      </c>
      <c r="H1194" t="s">
        <v>94</v>
      </c>
      <c r="I1194" t="s">
        <v>221</v>
      </c>
      <c r="J1194">
        <v>696</v>
      </c>
      <c r="K1194">
        <v>5499</v>
      </c>
      <c r="L1194">
        <v>4</v>
      </c>
      <c r="M1194" s="1">
        <v>913</v>
      </c>
      <c r="N1194" s="1">
        <v>1224</v>
      </c>
      <c r="O1194" s="1">
        <v>0</v>
      </c>
      <c r="P1194" s="1">
        <v>0</v>
      </c>
      <c r="Q1194" s="1">
        <v>0</v>
      </c>
      <c r="R1194" s="1">
        <v>0</v>
      </c>
      <c r="S1194" t="s">
        <v>6</v>
      </c>
      <c r="T1194" t="s">
        <v>222</v>
      </c>
      <c r="U1194" t="s">
        <v>95</v>
      </c>
      <c r="V1194" t="s">
        <v>223</v>
      </c>
      <c r="W1194" t="s">
        <v>219</v>
      </c>
    </row>
    <row r="1195" spans="2:23" x14ac:dyDescent="0.2">
      <c r="B1195">
        <v>1179</v>
      </c>
      <c r="C1195" t="s">
        <v>3</v>
      </c>
      <c r="D1195" t="s">
        <v>151</v>
      </c>
      <c r="E1195" t="str">
        <f t="shared" si="18"/>
        <v>Norwegia</v>
      </c>
      <c r="F1195" t="s">
        <v>58</v>
      </c>
      <c r="G1195" t="s">
        <v>457</v>
      </c>
      <c r="H1195" t="s">
        <v>59</v>
      </c>
      <c r="I1195" t="s">
        <v>458</v>
      </c>
      <c r="J1195">
        <v>889</v>
      </c>
      <c r="K1195">
        <v>5521</v>
      </c>
      <c r="L1195">
        <v>13</v>
      </c>
      <c r="M1195" s="1">
        <v>4295</v>
      </c>
      <c r="N1195" s="1">
        <v>4472</v>
      </c>
      <c r="O1195" s="1">
        <v>34043</v>
      </c>
      <c r="P1195" s="1">
        <v>0</v>
      </c>
      <c r="Q1195" s="1">
        <v>0</v>
      </c>
      <c r="R1195" s="1">
        <v>0</v>
      </c>
      <c r="S1195" t="s">
        <v>6</v>
      </c>
      <c r="T1195" t="s">
        <v>459</v>
      </c>
      <c r="U1195" t="s">
        <v>39</v>
      </c>
      <c r="V1195" t="s">
        <v>460</v>
      </c>
      <c r="W1195" t="s">
        <v>152</v>
      </c>
    </row>
    <row r="1196" spans="2:23" x14ac:dyDescent="0.2">
      <c r="B1196">
        <v>1180</v>
      </c>
      <c r="C1196" t="s">
        <v>3</v>
      </c>
      <c r="D1196" t="s">
        <v>151</v>
      </c>
      <c r="E1196" t="str">
        <f t="shared" si="18"/>
        <v>Norwegia</v>
      </c>
      <c r="F1196" t="s">
        <v>457</v>
      </c>
      <c r="G1196" t="s">
        <v>58</v>
      </c>
      <c r="H1196" t="s">
        <v>458</v>
      </c>
      <c r="I1196" t="s">
        <v>59</v>
      </c>
      <c r="J1196">
        <v>889</v>
      </c>
      <c r="K1196">
        <v>5521</v>
      </c>
      <c r="L1196">
        <v>13</v>
      </c>
      <c r="M1196" s="1">
        <v>4319</v>
      </c>
      <c r="N1196" s="1">
        <v>4472</v>
      </c>
      <c r="O1196" s="1">
        <v>132293</v>
      </c>
      <c r="P1196" s="1">
        <v>0</v>
      </c>
      <c r="Q1196" s="1">
        <v>0</v>
      </c>
      <c r="R1196" s="1">
        <v>0</v>
      </c>
      <c r="S1196" t="s">
        <v>459</v>
      </c>
      <c r="T1196" t="s">
        <v>6</v>
      </c>
      <c r="U1196" t="s">
        <v>460</v>
      </c>
      <c r="V1196" t="s">
        <v>39</v>
      </c>
      <c r="W1196" t="s">
        <v>152</v>
      </c>
    </row>
    <row r="1197" spans="2:23" x14ac:dyDescent="0.2">
      <c r="B1197">
        <v>1181</v>
      </c>
      <c r="C1197" t="s">
        <v>3</v>
      </c>
      <c r="D1197" t="s">
        <v>155</v>
      </c>
      <c r="E1197" t="str">
        <f t="shared" si="18"/>
        <v>Scandina</v>
      </c>
      <c r="F1197" t="s">
        <v>58</v>
      </c>
      <c r="G1197" t="s">
        <v>457</v>
      </c>
      <c r="H1197" t="s">
        <v>59</v>
      </c>
      <c r="I1197" t="s">
        <v>458</v>
      </c>
      <c r="J1197">
        <v>696</v>
      </c>
      <c r="K1197">
        <v>5521</v>
      </c>
      <c r="L1197">
        <v>30</v>
      </c>
      <c r="M1197" s="1">
        <v>6582</v>
      </c>
      <c r="N1197" s="1">
        <v>7857</v>
      </c>
      <c r="O1197" s="1">
        <v>234830</v>
      </c>
      <c r="P1197" s="1">
        <v>0</v>
      </c>
      <c r="Q1197" s="1">
        <v>0</v>
      </c>
      <c r="R1197" s="1">
        <v>0</v>
      </c>
      <c r="S1197" t="s">
        <v>6</v>
      </c>
      <c r="T1197" t="s">
        <v>459</v>
      </c>
      <c r="U1197" t="s">
        <v>39</v>
      </c>
      <c r="V1197" t="s">
        <v>460</v>
      </c>
      <c r="W1197" t="s">
        <v>156</v>
      </c>
    </row>
    <row r="1198" spans="2:23" x14ac:dyDescent="0.2">
      <c r="B1198">
        <v>1182</v>
      </c>
      <c r="C1198" t="s">
        <v>3</v>
      </c>
      <c r="D1198" t="s">
        <v>155</v>
      </c>
      <c r="E1198" t="str">
        <f t="shared" si="18"/>
        <v>Scandina</v>
      </c>
      <c r="F1198" t="s">
        <v>457</v>
      </c>
      <c r="G1198" t="s">
        <v>58</v>
      </c>
      <c r="H1198" t="s">
        <v>458</v>
      </c>
      <c r="I1198" t="s">
        <v>59</v>
      </c>
      <c r="J1198">
        <v>696</v>
      </c>
      <c r="K1198">
        <v>5521</v>
      </c>
      <c r="L1198">
        <v>30</v>
      </c>
      <c r="M1198" s="1">
        <v>6283</v>
      </c>
      <c r="N1198" s="1">
        <v>7860</v>
      </c>
      <c r="O1198" s="1">
        <v>463179</v>
      </c>
      <c r="P1198" s="1">
        <v>0</v>
      </c>
      <c r="Q1198" s="1">
        <v>0</v>
      </c>
      <c r="R1198" s="1">
        <v>0</v>
      </c>
      <c r="S1198" t="s">
        <v>459</v>
      </c>
      <c r="T1198" t="s">
        <v>6</v>
      </c>
      <c r="U1198" t="s">
        <v>460</v>
      </c>
      <c r="V1198" t="s">
        <v>39</v>
      </c>
      <c r="W1198" t="s">
        <v>156</v>
      </c>
    </row>
    <row r="1199" spans="2:23" x14ac:dyDescent="0.2">
      <c r="B1199">
        <v>1183</v>
      </c>
      <c r="C1199" t="s">
        <v>3</v>
      </c>
      <c r="D1199" t="s">
        <v>151</v>
      </c>
      <c r="E1199" t="str">
        <f t="shared" si="18"/>
        <v>Norwegia</v>
      </c>
      <c r="F1199" t="s">
        <v>153</v>
      </c>
      <c r="G1199" t="s">
        <v>182</v>
      </c>
      <c r="H1199" t="s">
        <v>154</v>
      </c>
      <c r="I1199" t="s">
        <v>183</v>
      </c>
      <c r="J1199">
        <v>889</v>
      </c>
      <c r="K1199">
        <v>5573</v>
      </c>
      <c r="L1199">
        <v>15</v>
      </c>
      <c r="M1199" s="1">
        <v>4748</v>
      </c>
      <c r="N1199" s="1">
        <v>5160</v>
      </c>
      <c r="O1199" s="1">
        <v>0</v>
      </c>
      <c r="P1199" s="1">
        <v>0</v>
      </c>
      <c r="Q1199" s="1">
        <v>0</v>
      </c>
      <c r="R1199" s="1">
        <v>0</v>
      </c>
      <c r="S1199" t="s">
        <v>6</v>
      </c>
      <c r="T1199" t="s">
        <v>184</v>
      </c>
      <c r="U1199" t="s">
        <v>39</v>
      </c>
      <c r="V1199" t="s">
        <v>185</v>
      </c>
      <c r="W1199" t="s">
        <v>152</v>
      </c>
    </row>
    <row r="1200" spans="2:23" x14ac:dyDescent="0.2">
      <c r="B1200">
        <v>1184</v>
      </c>
      <c r="C1200" t="s">
        <v>3</v>
      </c>
      <c r="D1200" t="s">
        <v>151</v>
      </c>
      <c r="E1200" t="str">
        <f t="shared" si="18"/>
        <v>Norwegia</v>
      </c>
      <c r="F1200" t="s">
        <v>182</v>
      </c>
      <c r="G1200" t="s">
        <v>153</v>
      </c>
      <c r="H1200" t="s">
        <v>183</v>
      </c>
      <c r="I1200" t="s">
        <v>154</v>
      </c>
      <c r="J1200">
        <v>889</v>
      </c>
      <c r="K1200">
        <v>5573</v>
      </c>
      <c r="L1200">
        <v>17</v>
      </c>
      <c r="M1200" s="1">
        <v>5012</v>
      </c>
      <c r="N1200" s="1">
        <v>5848</v>
      </c>
      <c r="O1200" s="1">
        <v>66746</v>
      </c>
      <c r="P1200" s="1">
        <v>0</v>
      </c>
      <c r="Q1200" s="1">
        <v>0</v>
      </c>
      <c r="R1200" s="1">
        <v>0</v>
      </c>
      <c r="S1200" t="s">
        <v>184</v>
      </c>
      <c r="T1200" t="s">
        <v>6</v>
      </c>
      <c r="U1200" t="s">
        <v>185</v>
      </c>
      <c r="V1200" t="s">
        <v>39</v>
      </c>
      <c r="W1200" t="s">
        <v>152</v>
      </c>
    </row>
    <row r="1201" spans="2:23" x14ac:dyDescent="0.2">
      <c r="B1201">
        <v>1185</v>
      </c>
      <c r="C1201" t="s">
        <v>3</v>
      </c>
      <c r="D1201" t="s">
        <v>14</v>
      </c>
      <c r="E1201" t="str">
        <f t="shared" si="18"/>
        <v>Delta Ai</v>
      </c>
      <c r="F1201" t="s">
        <v>357</v>
      </c>
      <c r="G1201" t="s">
        <v>58</v>
      </c>
      <c r="H1201" t="s">
        <v>358</v>
      </c>
      <c r="I1201" t="s">
        <v>59</v>
      </c>
      <c r="J1201">
        <v>627</v>
      </c>
      <c r="K1201">
        <v>5578</v>
      </c>
      <c r="L1201">
        <v>17</v>
      </c>
      <c r="M1201" s="1">
        <v>4256</v>
      </c>
      <c r="N1201" s="1">
        <v>4947</v>
      </c>
      <c r="O1201" s="1">
        <v>268628</v>
      </c>
      <c r="P1201" s="1">
        <v>0</v>
      </c>
      <c r="Q1201" s="1">
        <v>191.98333333333332</v>
      </c>
      <c r="R1201" s="1">
        <v>184.28333333333333</v>
      </c>
      <c r="S1201" t="s">
        <v>359</v>
      </c>
      <c r="T1201" t="s">
        <v>6</v>
      </c>
      <c r="U1201" t="s">
        <v>360</v>
      </c>
      <c r="V1201" t="s">
        <v>39</v>
      </c>
      <c r="W1201" t="s">
        <v>15</v>
      </c>
    </row>
    <row r="1202" spans="2:23" x14ac:dyDescent="0.2">
      <c r="B1202">
        <v>1186</v>
      </c>
      <c r="C1202" t="s">
        <v>3</v>
      </c>
      <c r="D1202" t="s">
        <v>14</v>
      </c>
      <c r="E1202" t="str">
        <f t="shared" si="18"/>
        <v>Delta Ai</v>
      </c>
      <c r="F1202" t="s">
        <v>58</v>
      </c>
      <c r="G1202" t="s">
        <v>357</v>
      </c>
      <c r="H1202" t="s">
        <v>59</v>
      </c>
      <c r="I1202" t="s">
        <v>358</v>
      </c>
      <c r="J1202">
        <v>627</v>
      </c>
      <c r="K1202">
        <v>5578</v>
      </c>
      <c r="L1202">
        <v>18</v>
      </c>
      <c r="M1202" s="1">
        <v>4963</v>
      </c>
      <c r="N1202" s="1">
        <v>5237</v>
      </c>
      <c r="O1202" s="1">
        <v>267017</v>
      </c>
      <c r="P1202" s="1">
        <v>10729</v>
      </c>
      <c r="Q1202" s="1">
        <v>185.5</v>
      </c>
      <c r="R1202" s="1">
        <v>176.68333333333334</v>
      </c>
      <c r="S1202" t="s">
        <v>6</v>
      </c>
      <c r="T1202" t="s">
        <v>359</v>
      </c>
      <c r="U1202" t="s">
        <v>39</v>
      </c>
      <c r="V1202" t="s">
        <v>360</v>
      </c>
      <c r="W1202" t="s">
        <v>15</v>
      </c>
    </row>
    <row r="1203" spans="2:23" x14ac:dyDescent="0.2">
      <c r="B1203">
        <v>1187</v>
      </c>
      <c r="C1203" t="s">
        <v>3</v>
      </c>
      <c r="D1203" t="s">
        <v>361</v>
      </c>
      <c r="E1203" t="str">
        <f t="shared" si="18"/>
        <v>Klm Roya</v>
      </c>
      <c r="F1203" t="s">
        <v>357</v>
      </c>
      <c r="G1203" t="s">
        <v>58</v>
      </c>
      <c r="H1203" t="s">
        <v>358</v>
      </c>
      <c r="I1203" t="s">
        <v>59</v>
      </c>
      <c r="J1203">
        <v>627</v>
      </c>
      <c r="K1203">
        <v>5578</v>
      </c>
      <c r="L1203">
        <v>32</v>
      </c>
      <c r="M1203" s="1">
        <v>9365</v>
      </c>
      <c r="N1203" s="1">
        <v>10240</v>
      </c>
      <c r="O1203" s="1">
        <v>804320</v>
      </c>
      <c r="P1203" s="1">
        <v>0</v>
      </c>
      <c r="Q1203" s="1">
        <v>0</v>
      </c>
      <c r="R1203" s="1">
        <v>0</v>
      </c>
      <c r="S1203" t="s">
        <v>359</v>
      </c>
      <c r="T1203" t="s">
        <v>6</v>
      </c>
      <c r="U1203" t="s">
        <v>360</v>
      </c>
      <c r="V1203" t="s">
        <v>39</v>
      </c>
      <c r="W1203" t="s">
        <v>362</v>
      </c>
    </row>
    <row r="1204" spans="2:23" x14ac:dyDescent="0.2">
      <c r="B1204">
        <v>1188</v>
      </c>
      <c r="C1204" t="s">
        <v>3</v>
      </c>
      <c r="D1204" t="s">
        <v>361</v>
      </c>
      <c r="E1204" t="str">
        <f t="shared" si="18"/>
        <v>Klm Roya</v>
      </c>
      <c r="F1204" t="s">
        <v>357</v>
      </c>
      <c r="G1204" t="s">
        <v>58</v>
      </c>
      <c r="H1204" t="s">
        <v>358</v>
      </c>
      <c r="I1204" t="s">
        <v>59</v>
      </c>
      <c r="J1204">
        <v>819</v>
      </c>
      <c r="K1204">
        <v>5578</v>
      </c>
      <c r="L1204">
        <v>10</v>
      </c>
      <c r="M1204" s="1">
        <v>3804</v>
      </c>
      <c r="N1204" s="1">
        <v>4080</v>
      </c>
      <c r="O1204" s="1">
        <v>208914</v>
      </c>
      <c r="P1204" s="1">
        <v>0</v>
      </c>
      <c r="Q1204" s="1">
        <v>0</v>
      </c>
      <c r="R1204" s="1">
        <v>0</v>
      </c>
      <c r="S1204" t="s">
        <v>359</v>
      </c>
      <c r="T1204" t="s">
        <v>6</v>
      </c>
      <c r="U1204" t="s">
        <v>360</v>
      </c>
      <c r="V1204" t="s">
        <v>39</v>
      </c>
      <c r="W1204" t="s">
        <v>362</v>
      </c>
    </row>
    <row r="1205" spans="2:23" x14ac:dyDescent="0.2">
      <c r="B1205">
        <v>1189</v>
      </c>
      <c r="C1205" t="s">
        <v>8</v>
      </c>
      <c r="D1205" t="s">
        <v>361</v>
      </c>
      <c r="E1205" t="str">
        <f t="shared" si="18"/>
        <v>Klm Roya</v>
      </c>
      <c r="F1205" t="s">
        <v>357</v>
      </c>
      <c r="G1205" t="s">
        <v>58</v>
      </c>
      <c r="H1205" t="s">
        <v>358</v>
      </c>
      <c r="I1205" t="s">
        <v>59</v>
      </c>
      <c r="J1205">
        <v>819</v>
      </c>
      <c r="K1205">
        <v>5578</v>
      </c>
      <c r="L1205">
        <v>18</v>
      </c>
      <c r="M1205" s="1">
        <v>4489</v>
      </c>
      <c r="N1205" s="1">
        <v>4824</v>
      </c>
      <c r="O1205" s="1">
        <v>917816</v>
      </c>
      <c r="P1205" s="1">
        <v>0</v>
      </c>
      <c r="Q1205" s="1">
        <v>0</v>
      </c>
      <c r="R1205" s="1">
        <v>0</v>
      </c>
      <c r="S1205" t="s">
        <v>359</v>
      </c>
      <c r="T1205" t="s">
        <v>6</v>
      </c>
      <c r="U1205" t="s">
        <v>360</v>
      </c>
      <c r="V1205" t="s">
        <v>39</v>
      </c>
      <c r="W1205" t="s">
        <v>362</v>
      </c>
    </row>
    <row r="1206" spans="2:23" x14ac:dyDescent="0.2">
      <c r="B1206">
        <v>1190</v>
      </c>
      <c r="C1206" t="s">
        <v>3</v>
      </c>
      <c r="D1206" t="s">
        <v>361</v>
      </c>
      <c r="E1206" t="str">
        <f t="shared" si="18"/>
        <v>Klm Roya</v>
      </c>
      <c r="F1206" t="s">
        <v>58</v>
      </c>
      <c r="G1206" t="s">
        <v>357</v>
      </c>
      <c r="H1206" t="s">
        <v>59</v>
      </c>
      <c r="I1206" t="s">
        <v>358</v>
      </c>
      <c r="J1206">
        <v>627</v>
      </c>
      <c r="K1206">
        <v>5578</v>
      </c>
      <c r="L1206">
        <v>32</v>
      </c>
      <c r="M1206" s="1">
        <v>9769</v>
      </c>
      <c r="N1206" s="1">
        <v>10240</v>
      </c>
      <c r="O1206" s="1">
        <v>514316</v>
      </c>
      <c r="P1206" s="1">
        <v>0</v>
      </c>
      <c r="Q1206" s="1">
        <v>0</v>
      </c>
      <c r="R1206" s="1">
        <v>0</v>
      </c>
      <c r="S1206" t="s">
        <v>6</v>
      </c>
      <c r="T1206" t="s">
        <v>359</v>
      </c>
      <c r="U1206" t="s">
        <v>39</v>
      </c>
      <c r="V1206" t="s">
        <v>360</v>
      </c>
      <c r="W1206" t="s">
        <v>362</v>
      </c>
    </row>
    <row r="1207" spans="2:23" x14ac:dyDescent="0.2">
      <c r="B1207">
        <v>1191</v>
      </c>
      <c r="C1207" t="s">
        <v>3</v>
      </c>
      <c r="D1207" t="s">
        <v>361</v>
      </c>
      <c r="E1207" t="str">
        <f t="shared" si="18"/>
        <v>Klm Roya</v>
      </c>
      <c r="F1207" t="s">
        <v>58</v>
      </c>
      <c r="G1207" t="s">
        <v>357</v>
      </c>
      <c r="H1207" t="s">
        <v>59</v>
      </c>
      <c r="I1207" t="s">
        <v>358</v>
      </c>
      <c r="J1207">
        <v>819</v>
      </c>
      <c r="K1207">
        <v>5578</v>
      </c>
      <c r="L1207">
        <v>10</v>
      </c>
      <c r="M1207" s="1">
        <v>3771</v>
      </c>
      <c r="N1207" s="1">
        <v>4080</v>
      </c>
      <c r="O1207" s="1">
        <v>174005</v>
      </c>
      <c r="P1207" s="1">
        <v>0</v>
      </c>
      <c r="Q1207" s="1">
        <v>0</v>
      </c>
      <c r="R1207" s="1">
        <v>0</v>
      </c>
      <c r="S1207" t="s">
        <v>6</v>
      </c>
      <c r="T1207" t="s">
        <v>359</v>
      </c>
      <c r="U1207" t="s">
        <v>39</v>
      </c>
      <c r="V1207" t="s">
        <v>360</v>
      </c>
      <c r="W1207" t="s">
        <v>362</v>
      </c>
    </row>
    <row r="1208" spans="2:23" x14ac:dyDescent="0.2">
      <c r="B1208">
        <v>1192</v>
      </c>
      <c r="C1208" t="s">
        <v>3</v>
      </c>
      <c r="D1208" t="s">
        <v>361</v>
      </c>
      <c r="E1208" t="str">
        <f t="shared" si="18"/>
        <v>Klm Roya</v>
      </c>
      <c r="F1208" t="s">
        <v>58</v>
      </c>
      <c r="G1208" t="s">
        <v>357</v>
      </c>
      <c r="H1208" t="s">
        <v>59</v>
      </c>
      <c r="I1208" t="s">
        <v>358</v>
      </c>
      <c r="J1208">
        <v>819</v>
      </c>
      <c r="K1208">
        <v>5578</v>
      </c>
      <c r="L1208">
        <v>18</v>
      </c>
      <c r="M1208" s="1">
        <v>4589</v>
      </c>
      <c r="N1208" s="1">
        <v>4824</v>
      </c>
      <c r="O1208" s="1">
        <v>715805</v>
      </c>
      <c r="P1208" s="1">
        <v>0</v>
      </c>
      <c r="Q1208" s="1">
        <v>0</v>
      </c>
      <c r="R1208" s="1">
        <v>0</v>
      </c>
      <c r="S1208" t="s">
        <v>6</v>
      </c>
      <c r="T1208" t="s">
        <v>359</v>
      </c>
      <c r="U1208" t="s">
        <v>39</v>
      </c>
      <c r="V1208" t="s">
        <v>360</v>
      </c>
      <c r="W1208" t="s">
        <v>362</v>
      </c>
    </row>
    <row r="1209" spans="2:23" x14ac:dyDescent="0.2">
      <c r="B1209">
        <v>1193</v>
      </c>
      <c r="C1209" t="s">
        <v>8</v>
      </c>
      <c r="D1209" t="s">
        <v>196</v>
      </c>
      <c r="E1209" t="str">
        <f t="shared" si="18"/>
        <v>Compagni</v>
      </c>
      <c r="F1209" t="s">
        <v>182</v>
      </c>
      <c r="G1209" t="s">
        <v>37</v>
      </c>
      <c r="H1209" t="s">
        <v>183</v>
      </c>
      <c r="I1209" t="s">
        <v>38</v>
      </c>
      <c r="J1209">
        <v>627</v>
      </c>
      <c r="K1209">
        <v>5583</v>
      </c>
      <c r="L1209">
        <v>8</v>
      </c>
      <c r="M1209" s="1">
        <v>2225</v>
      </c>
      <c r="N1209" s="1">
        <v>2400</v>
      </c>
      <c r="O1209" s="1">
        <v>57693</v>
      </c>
      <c r="P1209" s="1">
        <v>0</v>
      </c>
      <c r="Q1209" s="1">
        <v>0</v>
      </c>
      <c r="R1209" s="1">
        <v>0</v>
      </c>
      <c r="S1209" t="s">
        <v>184</v>
      </c>
      <c r="T1209" t="s">
        <v>6</v>
      </c>
      <c r="U1209" t="s">
        <v>185</v>
      </c>
      <c r="V1209" t="s">
        <v>39</v>
      </c>
      <c r="W1209" t="s">
        <v>197</v>
      </c>
    </row>
    <row r="1210" spans="2:23" x14ac:dyDescent="0.2">
      <c r="B1210">
        <v>1194</v>
      </c>
      <c r="C1210" t="s">
        <v>8</v>
      </c>
      <c r="D1210" t="s">
        <v>196</v>
      </c>
      <c r="E1210" t="str">
        <f t="shared" si="18"/>
        <v>Compagni</v>
      </c>
      <c r="F1210" t="s">
        <v>182</v>
      </c>
      <c r="G1210" t="s">
        <v>37</v>
      </c>
      <c r="H1210" t="s">
        <v>183</v>
      </c>
      <c r="I1210" t="s">
        <v>38</v>
      </c>
      <c r="J1210">
        <v>637</v>
      </c>
      <c r="K1210">
        <v>5583</v>
      </c>
      <c r="L1210">
        <v>23</v>
      </c>
      <c r="M1210" s="1">
        <v>6833</v>
      </c>
      <c r="N1210" s="1">
        <v>7387</v>
      </c>
      <c r="O1210" s="1">
        <v>189935</v>
      </c>
      <c r="P1210" s="1">
        <v>0</v>
      </c>
      <c r="Q1210" s="1">
        <v>0</v>
      </c>
      <c r="R1210" s="1">
        <v>0</v>
      </c>
      <c r="S1210" t="s">
        <v>184</v>
      </c>
      <c r="T1210" t="s">
        <v>6</v>
      </c>
      <c r="U1210" t="s">
        <v>185</v>
      </c>
      <c r="V1210" t="s">
        <v>39</v>
      </c>
      <c r="W1210" t="s">
        <v>197</v>
      </c>
    </row>
    <row r="1211" spans="2:23" x14ac:dyDescent="0.2">
      <c r="B1211">
        <v>1195</v>
      </c>
      <c r="C1211" t="s">
        <v>8</v>
      </c>
      <c r="D1211" t="s">
        <v>196</v>
      </c>
      <c r="E1211" t="str">
        <f t="shared" si="18"/>
        <v>Compagni</v>
      </c>
      <c r="F1211" t="s">
        <v>182</v>
      </c>
      <c r="G1211" t="s">
        <v>37</v>
      </c>
      <c r="H1211" t="s">
        <v>183</v>
      </c>
      <c r="I1211" t="s">
        <v>38</v>
      </c>
      <c r="J1211">
        <v>882</v>
      </c>
      <c r="K1211">
        <v>5583</v>
      </c>
      <c r="L1211">
        <v>30</v>
      </c>
      <c r="M1211" s="1">
        <v>13496</v>
      </c>
      <c r="N1211" s="1">
        <v>15480</v>
      </c>
      <c r="O1211" s="1">
        <v>309135</v>
      </c>
      <c r="P1211" s="1">
        <v>0</v>
      </c>
      <c r="Q1211" s="1">
        <v>0</v>
      </c>
      <c r="R1211" s="1">
        <v>0</v>
      </c>
      <c r="S1211" t="s">
        <v>184</v>
      </c>
      <c r="T1211" t="s">
        <v>6</v>
      </c>
      <c r="U1211" t="s">
        <v>185</v>
      </c>
      <c r="V1211" t="s">
        <v>39</v>
      </c>
      <c r="W1211" t="s">
        <v>197</v>
      </c>
    </row>
    <row r="1212" spans="2:23" x14ac:dyDescent="0.2">
      <c r="B1212">
        <v>1196</v>
      </c>
      <c r="C1212" t="s">
        <v>3</v>
      </c>
      <c r="D1212" t="s">
        <v>196</v>
      </c>
      <c r="E1212" t="str">
        <f t="shared" si="18"/>
        <v>Compagni</v>
      </c>
      <c r="F1212" t="s">
        <v>37</v>
      </c>
      <c r="G1212" t="s">
        <v>182</v>
      </c>
      <c r="H1212" t="s">
        <v>38</v>
      </c>
      <c r="I1212" t="s">
        <v>183</v>
      </c>
      <c r="J1212">
        <v>627</v>
      </c>
      <c r="K1212">
        <v>5583</v>
      </c>
      <c r="L1212">
        <v>8</v>
      </c>
      <c r="M1212" s="1">
        <v>2220</v>
      </c>
      <c r="N1212" s="1">
        <v>2400</v>
      </c>
      <c r="O1212" s="1">
        <v>18003</v>
      </c>
      <c r="P1212" s="1">
        <v>0</v>
      </c>
      <c r="Q1212" s="1">
        <v>0</v>
      </c>
      <c r="R1212" s="1">
        <v>0</v>
      </c>
      <c r="S1212" t="s">
        <v>6</v>
      </c>
      <c r="T1212" t="s">
        <v>184</v>
      </c>
      <c r="U1212" t="s">
        <v>39</v>
      </c>
      <c r="V1212" t="s">
        <v>185</v>
      </c>
      <c r="W1212" t="s">
        <v>197</v>
      </c>
    </row>
    <row r="1213" spans="2:23" x14ac:dyDescent="0.2">
      <c r="B1213">
        <v>1197</v>
      </c>
      <c r="C1213" t="s">
        <v>3</v>
      </c>
      <c r="D1213" t="s">
        <v>196</v>
      </c>
      <c r="E1213" t="str">
        <f t="shared" si="18"/>
        <v>Compagni</v>
      </c>
      <c r="F1213" t="s">
        <v>37</v>
      </c>
      <c r="G1213" t="s">
        <v>182</v>
      </c>
      <c r="H1213" t="s">
        <v>38</v>
      </c>
      <c r="I1213" t="s">
        <v>183</v>
      </c>
      <c r="J1213">
        <v>637</v>
      </c>
      <c r="K1213">
        <v>5583</v>
      </c>
      <c r="L1213">
        <v>23</v>
      </c>
      <c r="M1213" s="1">
        <v>6802</v>
      </c>
      <c r="N1213" s="1">
        <v>7413</v>
      </c>
      <c r="O1213" s="1">
        <v>70809</v>
      </c>
      <c r="P1213" s="1">
        <v>0</v>
      </c>
      <c r="Q1213" s="1">
        <v>0</v>
      </c>
      <c r="R1213" s="1">
        <v>0</v>
      </c>
      <c r="S1213" t="s">
        <v>6</v>
      </c>
      <c r="T1213" t="s">
        <v>184</v>
      </c>
      <c r="U1213" t="s">
        <v>39</v>
      </c>
      <c r="V1213" t="s">
        <v>185</v>
      </c>
      <c r="W1213" t="s">
        <v>197</v>
      </c>
    </row>
    <row r="1214" spans="2:23" x14ac:dyDescent="0.2">
      <c r="B1214">
        <v>1198</v>
      </c>
      <c r="C1214" t="s">
        <v>3</v>
      </c>
      <c r="D1214" t="s">
        <v>196</v>
      </c>
      <c r="E1214" t="str">
        <f t="shared" si="18"/>
        <v>Compagni</v>
      </c>
      <c r="F1214" t="s">
        <v>37</v>
      </c>
      <c r="G1214" t="s">
        <v>182</v>
      </c>
      <c r="H1214" t="s">
        <v>38</v>
      </c>
      <c r="I1214" t="s">
        <v>183</v>
      </c>
      <c r="J1214">
        <v>882</v>
      </c>
      <c r="K1214">
        <v>5583</v>
      </c>
      <c r="L1214">
        <v>30</v>
      </c>
      <c r="M1214" s="1">
        <v>14124</v>
      </c>
      <c r="N1214" s="1">
        <v>15480</v>
      </c>
      <c r="O1214" s="1">
        <v>198097</v>
      </c>
      <c r="P1214" s="1">
        <v>0</v>
      </c>
      <c r="Q1214" s="1">
        <v>0</v>
      </c>
      <c r="R1214" s="1">
        <v>0</v>
      </c>
      <c r="S1214" t="s">
        <v>6</v>
      </c>
      <c r="T1214" t="s">
        <v>184</v>
      </c>
      <c r="U1214" t="s">
        <v>39</v>
      </c>
      <c r="V1214" t="s">
        <v>185</v>
      </c>
      <c r="W1214" t="s">
        <v>197</v>
      </c>
    </row>
    <row r="1215" spans="2:23" x14ac:dyDescent="0.2">
      <c r="B1215">
        <v>1199</v>
      </c>
      <c r="C1215" t="s">
        <v>3</v>
      </c>
      <c r="D1215" t="s">
        <v>12</v>
      </c>
      <c r="E1215" t="str">
        <f t="shared" si="18"/>
        <v>United A</v>
      </c>
      <c r="F1215" t="s">
        <v>182</v>
      </c>
      <c r="G1215" t="s">
        <v>37</v>
      </c>
      <c r="H1215" t="s">
        <v>183</v>
      </c>
      <c r="I1215" t="s">
        <v>38</v>
      </c>
      <c r="J1215">
        <v>627</v>
      </c>
      <c r="K1215">
        <v>5583</v>
      </c>
      <c r="L1215">
        <v>31</v>
      </c>
      <c r="M1215" s="1">
        <v>7097</v>
      </c>
      <c r="N1215" s="1">
        <v>8374</v>
      </c>
      <c r="O1215" s="1">
        <v>419863</v>
      </c>
      <c r="P1215" s="1">
        <v>10091</v>
      </c>
      <c r="Q1215" s="1">
        <v>356.63333333333333</v>
      </c>
      <c r="R1215" s="1">
        <v>335.18333333333334</v>
      </c>
      <c r="S1215" t="s">
        <v>184</v>
      </c>
      <c r="T1215" t="s">
        <v>6</v>
      </c>
      <c r="U1215" t="s">
        <v>185</v>
      </c>
      <c r="V1215" t="s">
        <v>39</v>
      </c>
      <c r="W1215" t="s">
        <v>13</v>
      </c>
    </row>
    <row r="1216" spans="2:23" x14ac:dyDescent="0.2">
      <c r="B1216">
        <v>1200</v>
      </c>
      <c r="C1216" t="s">
        <v>3</v>
      </c>
      <c r="D1216" t="s">
        <v>12</v>
      </c>
      <c r="E1216" t="str">
        <f t="shared" si="18"/>
        <v>United A</v>
      </c>
      <c r="F1216" t="s">
        <v>37</v>
      </c>
      <c r="G1216" t="s">
        <v>182</v>
      </c>
      <c r="H1216" t="s">
        <v>38</v>
      </c>
      <c r="I1216" t="s">
        <v>183</v>
      </c>
      <c r="J1216">
        <v>627</v>
      </c>
      <c r="K1216">
        <v>5583</v>
      </c>
      <c r="L1216">
        <v>31</v>
      </c>
      <c r="M1216" s="1">
        <v>7309</v>
      </c>
      <c r="N1216" s="1">
        <v>8390</v>
      </c>
      <c r="O1216" s="1">
        <v>182799</v>
      </c>
      <c r="P1216" s="1">
        <v>5520</v>
      </c>
      <c r="Q1216" s="1">
        <v>327.73333333333335</v>
      </c>
      <c r="R1216" s="1">
        <v>306.5</v>
      </c>
      <c r="S1216" t="s">
        <v>6</v>
      </c>
      <c r="T1216" t="s">
        <v>184</v>
      </c>
      <c r="U1216" t="s">
        <v>39</v>
      </c>
      <c r="V1216" t="s">
        <v>185</v>
      </c>
      <c r="W1216" t="s">
        <v>13</v>
      </c>
    </row>
    <row r="1217" spans="2:23" x14ac:dyDescent="0.2">
      <c r="B1217">
        <v>1201</v>
      </c>
      <c r="C1217" t="s">
        <v>3</v>
      </c>
      <c r="D1217" t="s">
        <v>200</v>
      </c>
      <c r="E1217" t="str">
        <f t="shared" si="18"/>
        <v>XL Airwa</v>
      </c>
      <c r="F1217" t="s">
        <v>182</v>
      </c>
      <c r="G1217" t="s">
        <v>37</v>
      </c>
      <c r="H1217" t="s">
        <v>183</v>
      </c>
      <c r="I1217" t="s">
        <v>38</v>
      </c>
      <c r="J1217">
        <v>697</v>
      </c>
      <c r="K1217">
        <v>5583</v>
      </c>
      <c r="L1217">
        <v>13</v>
      </c>
      <c r="M1217" s="1">
        <v>4246</v>
      </c>
      <c r="N1217" s="1">
        <v>4711</v>
      </c>
      <c r="O1217" s="1">
        <v>0</v>
      </c>
      <c r="P1217" s="1">
        <v>0</v>
      </c>
      <c r="Q1217" s="1">
        <v>0</v>
      </c>
      <c r="R1217" s="1">
        <v>0</v>
      </c>
      <c r="S1217" t="s">
        <v>184</v>
      </c>
      <c r="T1217" t="s">
        <v>6</v>
      </c>
      <c r="U1217" t="s">
        <v>185</v>
      </c>
      <c r="V1217" t="s">
        <v>39</v>
      </c>
      <c r="W1217" t="s">
        <v>201</v>
      </c>
    </row>
    <row r="1218" spans="2:23" x14ac:dyDescent="0.2">
      <c r="B1218">
        <v>1202</v>
      </c>
      <c r="C1218" t="s">
        <v>3</v>
      </c>
      <c r="D1218" t="s">
        <v>200</v>
      </c>
      <c r="E1218" t="str">
        <f t="shared" si="18"/>
        <v>XL Airwa</v>
      </c>
      <c r="F1218" t="s">
        <v>37</v>
      </c>
      <c r="G1218" t="s">
        <v>182</v>
      </c>
      <c r="H1218" t="s">
        <v>38</v>
      </c>
      <c r="I1218" t="s">
        <v>183</v>
      </c>
      <c r="J1218">
        <v>697</v>
      </c>
      <c r="K1218">
        <v>5583</v>
      </c>
      <c r="L1218">
        <v>13</v>
      </c>
      <c r="M1218" s="1">
        <v>4367</v>
      </c>
      <c r="N1218" s="1">
        <v>4711</v>
      </c>
      <c r="O1218" s="1">
        <v>0</v>
      </c>
      <c r="P1218" s="1">
        <v>0</v>
      </c>
      <c r="Q1218" s="1">
        <v>0</v>
      </c>
      <c r="R1218" s="1">
        <v>0</v>
      </c>
      <c r="S1218" t="s">
        <v>6</v>
      </c>
      <c r="T1218" t="s">
        <v>184</v>
      </c>
      <c r="U1218" t="s">
        <v>39</v>
      </c>
      <c r="V1218" t="s">
        <v>185</v>
      </c>
      <c r="W1218" t="s">
        <v>201</v>
      </c>
    </row>
    <row r="1219" spans="2:23" x14ac:dyDescent="0.2">
      <c r="B1219">
        <v>1203</v>
      </c>
      <c r="C1219" t="s">
        <v>3</v>
      </c>
      <c r="D1219" t="s">
        <v>230</v>
      </c>
      <c r="E1219" t="str">
        <f t="shared" si="18"/>
        <v>Condor F</v>
      </c>
      <c r="F1219" t="s">
        <v>228</v>
      </c>
      <c r="G1219" t="s">
        <v>93</v>
      </c>
      <c r="H1219" t="s">
        <v>229</v>
      </c>
      <c r="I1219" t="s">
        <v>94</v>
      </c>
      <c r="J1219">
        <v>626</v>
      </c>
      <c r="K1219">
        <v>5584</v>
      </c>
      <c r="L1219">
        <v>17</v>
      </c>
      <c r="M1219" s="1">
        <v>3970</v>
      </c>
      <c r="N1219" s="1">
        <v>4203</v>
      </c>
      <c r="O1219" s="1">
        <v>52004</v>
      </c>
      <c r="P1219" s="1">
        <v>0</v>
      </c>
      <c r="Q1219" s="1">
        <v>0</v>
      </c>
      <c r="R1219" s="1">
        <v>0</v>
      </c>
      <c r="S1219" t="s">
        <v>222</v>
      </c>
      <c r="T1219" t="s">
        <v>6</v>
      </c>
      <c r="U1219" t="s">
        <v>223</v>
      </c>
      <c r="V1219" t="s">
        <v>95</v>
      </c>
      <c r="W1219" t="s">
        <v>231</v>
      </c>
    </row>
    <row r="1220" spans="2:23" x14ac:dyDescent="0.2">
      <c r="B1220">
        <v>1204</v>
      </c>
      <c r="C1220" t="s">
        <v>3</v>
      </c>
      <c r="D1220" t="s">
        <v>230</v>
      </c>
      <c r="E1220" t="str">
        <f t="shared" si="18"/>
        <v>Condor F</v>
      </c>
      <c r="F1220" t="s">
        <v>93</v>
      </c>
      <c r="G1220" t="s">
        <v>228</v>
      </c>
      <c r="H1220" t="s">
        <v>94</v>
      </c>
      <c r="I1220" t="s">
        <v>229</v>
      </c>
      <c r="J1220">
        <v>626</v>
      </c>
      <c r="K1220">
        <v>5584</v>
      </c>
      <c r="L1220">
        <v>17</v>
      </c>
      <c r="M1220" s="1">
        <v>3866</v>
      </c>
      <c r="N1220" s="1">
        <v>4203</v>
      </c>
      <c r="O1220" s="1">
        <v>10006</v>
      </c>
      <c r="P1220" s="1">
        <v>0</v>
      </c>
      <c r="Q1220" s="1">
        <v>0</v>
      </c>
      <c r="R1220" s="1">
        <v>0</v>
      </c>
      <c r="S1220" t="s">
        <v>6</v>
      </c>
      <c r="T1220" t="s">
        <v>222</v>
      </c>
      <c r="U1220" t="s">
        <v>95</v>
      </c>
      <c r="V1220" t="s">
        <v>223</v>
      </c>
      <c r="W1220" t="s">
        <v>231</v>
      </c>
    </row>
    <row r="1221" spans="2:23" x14ac:dyDescent="0.2">
      <c r="B1221">
        <v>1205</v>
      </c>
      <c r="C1221" t="s">
        <v>3</v>
      </c>
      <c r="D1221" t="s">
        <v>19</v>
      </c>
      <c r="E1221" t="str">
        <f t="shared" si="18"/>
        <v>American</v>
      </c>
      <c r="F1221" t="s">
        <v>30</v>
      </c>
      <c r="G1221" t="s">
        <v>313</v>
      </c>
      <c r="H1221" t="s">
        <v>31</v>
      </c>
      <c r="I1221" t="s">
        <v>314</v>
      </c>
      <c r="J1221">
        <v>627</v>
      </c>
      <c r="K1221">
        <v>5614</v>
      </c>
      <c r="L1221">
        <v>31</v>
      </c>
      <c r="M1221" s="1">
        <v>6132</v>
      </c>
      <c r="N1221" s="1">
        <v>8429</v>
      </c>
      <c r="O1221" s="1">
        <v>111600</v>
      </c>
      <c r="P1221" s="1">
        <v>0</v>
      </c>
      <c r="Q1221" s="1">
        <v>316.96666666666664</v>
      </c>
      <c r="R1221" s="1">
        <v>306.01666666666665</v>
      </c>
      <c r="S1221" t="s">
        <v>6</v>
      </c>
      <c r="T1221" t="s">
        <v>315</v>
      </c>
      <c r="U1221" t="s">
        <v>32</v>
      </c>
      <c r="V1221" t="s">
        <v>316</v>
      </c>
      <c r="W1221" t="s">
        <v>20</v>
      </c>
    </row>
    <row r="1222" spans="2:23" x14ac:dyDescent="0.2">
      <c r="B1222">
        <v>1206</v>
      </c>
      <c r="C1222" t="s">
        <v>8</v>
      </c>
      <c r="D1222" t="s">
        <v>19</v>
      </c>
      <c r="E1222" t="str">
        <f t="shared" si="18"/>
        <v>American</v>
      </c>
      <c r="F1222" t="s">
        <v>313</v>
      </c>
      <c r="G1222" t="s">
        <v>30</v>
      </c>
      <c r="H1222" t="s">
        <v>314</v>
      </c>
      <c r="I1222" t="s">
        <v>31</v>
      </c>
      <c r="J1222">
        <v>627</v>
      </c>
      <c r="K1222">
        <v>5614</v>
      </c>
      <c r="L1222">
        <v>31</v>
      </c>
      <c r="M1222" s="1">
        <v>6920</v>
      </c>
      <c r="N1222" s="1">
        <v>8429</v>
      </c>
      <c r="O1222" s="1">
        <v>761837</v>
      </c>
      <c r="P1222" s="1">
        <v>0</v>
      </c>
      <c r="Q1222" s="1">
        <v>365.68333333333334</v>
      </c>
      <c r="R1222" s="1">
        <v>346.1</v>
      </c>
      <c r="S1222" t="s">
        <v>315</v>
      </c>
      <c r="T1222" t="s">
        <v>6</v>
      </c>
      <c r="U1222" t="s">
        <v>316</v>
      </c>
      <c r="V1222" t="s">
        <v>32</v>
      </c>
      <c r="W1222" t="s">
        <v>20</v>
      </c>
    </row>
    <row r="1223" spans="2:23" x14ac:dyDescent="0.2">
      <c r="B1223">
        <v>1207</v>
      </c>
      <c r="C1223" t="s">
        <v>3</v>
      </c>
      <c r="D1223" t="s">
        <v>165</v>
      </c>
      <c r="E1223" t="str">
        <f t="shared" si="18"/>
        <v>Egyptair</v>
      </c>
      <c r="F1223" t="s">
        <v>167</v>
      </c>
      <c r="G1223" t="s">
        <v>27</v>
      </c>
      <c r="H1223" t="s">
        <v>168</v>
      </c>
      <c r="I1223" t="s">
        <v>28</v>
      </c>
      <c r="J1223">
        <v>637</v>
      </c>
      <c r="K1223">
        <v>5615</v>
      </c>
      <c r="L1223">
        <v>31</v>
      </c>
      <c r="M1223" s="1">
        <v>10430</v>
      </c>
      <c r="N1223" s="1">
        <v>10726</v>
      </c>
      <c r="O1223" s="1">
        <v>4277</v>
      </c>
      <c r="P1223" s="1">
        <v>0</v>
      </c>
      <c r="Q1223" s="1">
        <v>0</v>
      </c>
      <c r="R1223" s="1">
        <v>0</v>
      </c>
      <c r="S1223" t="s">
        <v>169</v>
      </c>
      <c r="T1223" t="s">
        <v>6</v>
      </c>
      <c r="U1223" t="s">
        <v>170</v>
      </c>
      <c r="V1223" t="s">
        <v>29</v>
      </c>
      <c r="W1223" t="s">
        <v>166</v>
      </c>
    </row>
    <row r="1224" spans="2:23" x14ac:dyDescent="0.2">
      <c r="B1224">
        <v>1208</v>
      </c>
      <c r="C1224" t="s">
        <v>3</v>
      </c>
      <c r="D1224" t="s">
        <v>165</v>
      </c>
      <c r="E1224" t="str">
        <f t="shared" si="18"/>
        <v>Egyptair</v>
      </c>
      <c r="F1224" t="s">
        <v>27</v>
      </c>
      <c r="G1224" t="s">
        <v>167</v>
      </c>
      <c r="H1224" t="s">
        <v>28</v>
      </c>
      <c r="I1224" t="s">
        <v>168</v>
      </c>
      <c r="J1224">
        <v>637</v>
      </c>
      <c r="K1224">
        <v>5615</v>
      </c>
      <c r="L1224">
        <v>31</v>
      </c>
      <c r="M1224" s="1">
        <v>8138</v>
      </c>
      <c r="N1224" s="1">
        <v>10726</v>
      </c>
      <c r="O1224" s="1">
        <v>471497</v>
      </c>
      <c r="P1224" s="1">
        <v>0</v>
      </c>
      <c r="Q1224" s="1">
        <v>0</v>
      </c>
      <c r="R1224" s="1">
        <v>0</v>
      </c>
      <c r="S1224" t="s">
        <v>6</v>
      </c>
      <c r="T1224" t="s">
        <v>169</v>
      </c>
      <c r="U1224" t="s">
        <v>29</v>
      </c>
      <c r="V1224" t="s">
        <v>170</v>
      </c>
      <c r="W1224" t="s">
        <v>166</v>
      </c>
    </row>
    <row r="1225" spans="2:23" x14ac:dyDescent="0.2">
      <c r="B1225">
        <v>1209</v>
      </c>
      <c r="C1225" t="s">
        <v>3</v>
      </c>
      <c r="D1225" t="s">
        <v>151</v>
      </c>
      <c r="E1225" t="str">
        <f t="shared" si="18"/>
        <v>Norwegia</v>
      </c>
      <c r="F1225" t="s">
        <v>147</v>
      </c>
      <c r="G1225" t="s">
        <v>58</v>
      </c>
      <c r="H1225" t="s">
        <v>148</v>
      </c>
      <c r="I1225" t="s">
        <v>59</v>
      </c>
      <c r="J1225">
        <v>887</v>
      </c>
      <c r="K1225">
        <v>5624</v>
      </c>
      <c r="L1225">
        <v>9</v>
      </c>
      <c r="M1225" s="1">
        <v>2503</v>
      </c>
      <c r="N1225" s="1">
        <v>2619</v>
      </c>
      <c r="O1225" s="1">
        <v>181645</v>
      </c>
      <c r="P1225" s="1">
        <v>0</v>
      </c>
      <c r="Q1225" s="1">
        <v>0</v>
      </c>
      <c r="R1225" s="1">
        <v>0</v>
      </c>
      <c r="S1225" t="s">
        <v>149</v>
      </c>
      <c r="T1225" t="s">
        <v>6</v>
      </c>
      <c r="U1225" t="s">
        <v>150</v>
      </c>
      <c r="V1225" t="s">
        <v>39</v>
      </c>
      <c r="W1225" t="s">
        <v>152</v>
      </c>
    </row>
    <row r="1226" spans="2:23" x14ac:dyDescent="0.2">
      <c r="B1226">
        <v>1210</v>
      </c>
      <c r="C1226" t="s">
        <v>3</v>
      </c>
      <c r="D1226" t="s">
        <v>151</v>
      </c>
      <c r="E1226" t="str">
        <f t="shared" si="18"/>
        <v>Norwegia</v>
      </c>
      <c r="F1226" t="s">
        <v>147</v>
      </c>
      <c r="G1226" t="s">
        <v>58</v>
      </c>
      <c r="H1226" t="s">
        <v>148</v>
      </c>
      <c r="I1226" t="s">
        <v>59</v>
      </c>
      <c r="J1226">
        <v>889</v>
      </c>
      <c r="K1226">
        <v>5624</v>
      </c>
      <c r="L1226">
        <v>5</v>
      </c>
      <c r="M1226" s="1">
        <v>1625</v>
      </c>
      <c r="N1226" s="1">
        <v>1720</v>
      </c>
      <c r="O1226" s="1">
        <v>72765</v>
      </c>
      <c r="P1226" s="1">
        <v>0</v>
      </c>
      <c r="Q1226" s="1">
        <v>0</v>
      </c>
      <c r="R1226" s="1">
        <v>0</v>
      </c>
      <c r="S1226" t="s">
        <v>149</v>
      </c>
      <c r="T1226" t="s">
        <v>6</v>
      </c>
      <c r="U1226" t="s">
        <v>150</v>
      </c>
      <c r="V1226" t="s">
        <v>39</v>
      </c>
      <c r="W1226" t="s">
        <v>152</v>
      </c>
    </row>
    <row r="1227" spans="2:23" x14ac:dyDescent="0.2">
      <c r="B1227">
        <v>1211</v>
      </c>
      <c r="C1227" t="s">
        <v>3</v>
      </c>
      <c r="D1227" t="s">
        <v>151</v>
      </c>
      <c r="E1227" t="str">
        <f t="shared" si="18"/>
        <v>Norwegia</v>
      </c>
      <c r="F1227" t="s">
        <v>58</v>
      </c>
      <c r="G1227" t="s">
        <v>147</v>
      </c>
      <c r="H1227" t="s">
        <v>59</v>
      </c>
      <c r="I1227" t="s">
        <v>148</v>
      </c>
      <c r="J1227">
        <v>887</v>
      </c>
      <c r="K1227">
        <v>5624</v>
      </c>
      <c r="L1227">
        <v>8</v>
      </c>
      <c r="M1227" s="1">
        <v>2244</v>
      </c>
      <c r="N1227" s="1">
        <v>2328</v>
      </c>
      <c r="O1227" s="1">
        <v>24794</v>
      </c>
      <c r="P1227" s="1">
        <v>0</v>
      </c>
      <c r="Q1227" s="1">
        <v>0</v>
      </c>
      <c r="R1227" s="1">
        <v>0</v>
      </c>
      <c r="S1227" t="s">
        <v>6</v>
      </c>
      <c r="T1227" t="s">
        <v>149</v>
      </c>
      <c r="U1227" t="s">
        <v>39</v>
      </c>
      <c r="V1227" t="s">
        <v>150</v>
      </c>
      <c r="W1227" t="s">
        <v>152</v>
      </c>
    </row>
    <row r="1228" spans="2:23" x14ac:dyDescent="0.2">
      <c r="B1228">
        <v>1212</v>
      </c>
      <c r="C1228" t="s">
        <v>3</v>
      </c>
      <c r="D1228" t="s">
        <v>151</v>
      </c>
      <c r="E1228" t="str">
        <f t="shared" si="18"/>
        <v>Norwegia</v>
      </c>
      <c r="F1228" t="s">
        <v>58</v>
      </c>
      <c r="G1228" t="s">
        <v>147</v>
      </c>
      <c r="H1228" t="s">
        <v>59</v>
      </c>
      <c r="I1228" t="s">
        <v>148</v>
      </c>
      <c r="J1228">
        <v>889</v>
      </c>
      <c r="K1228">
        <v>5624</v>
      </c>
      <c r="L1228">
        <v>5</v>
      </c>
      <c r="M1228" s="1">
        <v>1615</v>
      </c>
      <c r="N1228" s="1">
        <v>1720</v>
      </c>
      <c r="O1228" s="1">
        <v>14619</v>
      </c>
      <c r="P1228" s="1">
        <v>0</v>
      </c>
      <c r="Q1228" s="1">
        <v>0</v>
      </c>
      <c r="R1228" s="1">
        <v>0</v>
      </c>
      <c r="S1228" t="s">
        <v>6</v>
      </c>
      <c r="T1228" t="s">
        <v>149</v>
      </c>
      <c r="U1228" t="s">
        <v>39</v>
      </c>
      <c r="V1228" t="s">
        <v>150</v>
      </c>
      <c r="W1228" t="s">
        <v>152</v>
      </c>
    </row>
    <row r="1229" spans="2:23" x14ac:dyDescent="0.2">
      <c r="B1229">
        <v>1213</v>
      </c>
      <c r="C1229" t="s">
        <v>3</v>
      </c>
      <c r="D1229" t="s">
        <v>230</v>
      </c>
      <c r="E1229" t="str">
        <f t="shared" si="18"/>
        <v>Condor F</v>
      </c>
      <c r="F1229" t="s">
        <v>228</v>
      </c>
      <c r="G1229" t="s">
        <v>138</v>
      </c>
      <c r="H1229" t="s">
        <v>229</v>
      </c>
      <c r="I1229" t="s">
        <v>139</v>
      </c>
      <c r="J1229">
        <v>626</v>
      </c>
      <c r="K1229">
        <v>5638</v>
      </c>
      <c r="L1229">
        <v>9</v>
      </c>
      <c r="M1229" s="1">
        <v>2145</v>
      </c>
      <c r="N1229" s="1">
        <v>2239</v>
      </c>
      <c r="O1229" s="1">
        <v>25846</v>
      </c>
      <c r="P1229" s="1">
        <v>0</v>
      </c>
      <c r="Q1229" s="1">
        <v>0</v>
      </c>
      <c r="R1229" s="1">
        <v>0</v>
      </c>
      <c r="S1229" t="s">
        <v>222</v>
      </c>
      <c r="T1229" t="s">
        <v>6</v>
      </c>
      <c r="U1229" t="s">
        <v>223</v>
      </c>
      <c r="V1229" t="s">
        <v>140</v>
      </c>
      <c r="W1229" t="s">
        <v>231</v>
      </c>
    </row>
    <row r="1230" spans="2:23" x14ac:dyDescent="0.2">
      <c r="B1230">
        <v>1214</v>
      </c>
      <c r="C1230" t="s">
        <v>3</v>
      </c>
      <c r="D1230" t="s">
        <v>230</v>
      </c>
      <c r="E1230" t="str">
        <f t="shared" si="18"/>
        <v>Condor F</v>
      </c>
      <c r="F1230" t="s">
        <v>138</v>
      </c>
      <c r="G1230" t="s">
        <v>228</v>
      </c>
      <c r="H1230" t="s">
        <v>139</v>
      </c>
      <c r="I1230" t="s">
        <v>229</v>
      </c>
      <c r="J1230">
        <v>626</v>
      </c>
      <c r="K1230">
        <v>5638</v>
      </c>
      <c r="L1230">
        <v>9</v>
      </c>
      <c r="M1230" s="1">
        <v>2007</v>
      </c>
      <c r="N1230" s="1">
        <v>2239</v>
      </c>
      <c r="O1230" s="1">
        <v>1951</v>
      </c>
      <c r="P1230" s="1">
        <v>0</v>
      </c>
      <c r="Q1230" s="1">
        <v>0</v>
      </c>
      <c r="R1230" s="1">
        <v>0</v>
      </c>
      <c r="S1230" t="s">
        <v>6</v>
      </c>
      <c r="T1230" t="s">
        <v>222</v>
      </c>
      <c r="U1230" t="s">
        <v>140</v>
      </c>
      <c r="V1230" t="s">
        <v>223</v>
      </c>
      <c r="W1230" t="s">
        <v>231</v>
      </c>
    </row>
    <row r="1231" spans="2:23" x14ac:dyDescent="0.2">
      <c r="B1231">
        <v>1215</v>
      </c>
      <c r="C1231" t="s">
        <v>3</v>
      </c>
      <c r="D1231" t="s">
        <v>198</v>
      </c>
      <c r="E1231" t="str">
        <f t="shared" si="18"/>
        <v>Air Tahi</v>
      </c>
      <c r="F1231" t="s">
        <v>58</v>
      </c>
      <c r="G1231" t="s">
        <v>182</v>
      </c>
      <c r="H1231" t="s">
        <v>59</v>
      </c>
      <c r="I1231" t="s">
        <v>183</v>
      </c>
      <c r="J1231">
        <v>871</v>
      </c>
      <c r="K1231">
        <v>5670</v>
      </c>
      <c r="L1231">
        <v>31</v>
      </c>
      <c r="M1231" s="1">
        <v>8250</v>
      </c>
      <c r="N1231" s="1">
        <v>9176</v>
      </c>
      <c r="O1231" s="1">
        <v>162534</v>
      </c>
      <c r="P1231" s="1">
        <v>0</v>
      </c>
      <c r="Q1231" s="1">
        <v>0</v>
      </c>
      <c r="R1231" s="1">
        <v>0</v>
      </c>
      <c r="S1231" t="s">
        <v>6</v>
      </c>
      <c r="T1231" t="s">
        <v>184</v>
      </c>
      <c r="U1231" t="s">
        <v>39</v>
      </c>
      <c r="V1231" t="s">
        <v>185</v>
      </c>
      <c r="W1231" t="s">
        <v>199</v>
      </c>
    </row>
    <row r="1232" spans="2:23" x14ac:dyDescent="0.2">
      <c r="B1232">
        <v>1216</v>
      </c>
      <c r="C1232" t="s">
        <v>3</v>
      </c>
      <c r="D1232" t="s">
        <v>198</v>
      </c>
      <c r="E1232" t="str">
        <f t="shared" si="18"/>
        <v>Air Tahi</v>
      </c>
      <c r="F1232" t="s">
        <v>182</v>
      </c>
      <c r="G1232" t="s">
        <v>58</v>
      </c>
      <c r="H1232" t="s">
        <v>183</v>
      </c>
      <c r="I1232" t="s">
        <v>59</v>
      </c>
      <c r="J1232">
        <v>871</v>
      </c>
      <c r="K1232">
        <v>5670</v>
      </c>
      <c r="L1232">
        <v>30</v>
      </c>
      <c r="M1232" s="1">
        <v>7534</v>
      </c>
      <c r="N1232" s="1">
        <v>8880</v>
      </c>
      <c r="O1232" s="1">
        <v>312066</v>
      </c>
      <c r="P1232" s="1">
        <v>0</v>
      </c>
      <c r="Q1232" s="1">
        <v>0</v>
      </c>
      <c r="R1232" s="1">
        <v>0</v>
      </c>
      <c r="S1232" t="s">
        <v>184</v>
      </c>
      <c r="T1232" t="s">
        <v>6</v>
      </c>
      <c r="U1232" t="s">
        <v>185</v>
      </c>
      <c r="V1232" t="s">
        <v>39</v>
      </c>
      <c r="W1232" t="s">
        <v>199</v>
      </c>
    </row>
    <row r="1233" spans="2:23" x14ac:dyDescent="0.2">
      <c r="B1233">
        <v>1217</v>
      </c>
      <c r="C1233" t="s">
        <v>3</v>
      </c>
      <c r="D1233" t="s">
        <v>196</v>
      </c>
      <c r="E1233" t="str">
        <f t="shared" ref="E1233:E1296" si="19">LEFT(W1233,8)</f>
        <v>Compagni</v>
      </c>
      <c r="F1233" t="s">
        <v>58</v>
      </c>
      <c r="G1233" t="s">
        <v>182</v>
      </c>
      <c r="H1233" t="s">
        <v>59</v>
      </c>
      <c r="I1233" t="s">
        <v>183</v>
      </c>
      <c r="J1233">
        <v>627</v>
      </c>
      <c r="K1233">
        <v>5670</v>
      </c>
      <c r="L1233">
        <v>14</v>
      </c>
      <c r="M1233" s="1">
        <v>3697</v>
      </c>
      <c r="N1233" s="1">
        <v>4208</v>
      </c>
      <c r="O1233" s="1">
        <v>21274</v>
      </c>
      <c r="P1233" s="1">
        <v>0</v>
      </c>
      <c r="Q1233" s="1">
        <v>0</v>
      </c>
      <c r="R1233" s="1">
        <v>0</v>
      </c>
      <c r="S1233" t="s">
        <v>6</v>
      </c>
      <c r="T1233" t="s">
        <v>184</v>
      </c>
      <c r="U1233" t="s">
        <v>39</v>
      </c>
      <c r="V1233" t="s">
        <v>185</v>
      </c>
      <c r="W1233" t="s">
        <v>197</v>
      </c>
    </row>
    <row r="1234" spans="2:23" x14ac:dyDescent="0.2">
      <c r="B1234">
        <v>1218</v>
      </c>
      <c r="C1234" t="s">
        <v>3</v>
      </c>
      <c r="D1234" t="s">
        <v>196</v>
      </c>
      <c r="E1234" t="str">
        <f t="shared" si="19"/>
        <v>Compagni</v>
      </c>
      <c r="F1234" t="s">
        <v>58</v>
      </c>
      <c r="G1234" t="s">
        <v>182</v>
      </c>
      <c r="H1234" t="s">
        <v>59</v>
      </c>
      <c r="I1234" t="s">
        <v>183</v>
      </c>
      <c r="J1234">
        <v>637</v>
      </c>
      <c r="K1234">
        <v>5670</v>
      </c>
      <c r="L1234">
        <v>31</v>
      </c>
      <c r="M1234" s="1">
        <v>9018</v>
      </c>
      <c r="N1234" s="1">
        <v>9904</v>
      </c>
      <c r="O1234" s="1">
        <v>366320</v>
      </c>
      <c r="P1234" s="1">
        <v>0</v>
      </c>
      <c r="Q1234" s="1">
        <v>0</v>
      </c>
      <c r="R1234" s="1">
        <v>0</v>
      </c>
      <c r="S1234" t="s">
        <v>6</v>
      </c>
      <c r="T1234" t="s">
        <v>184</v>
      </c>
      <c r="U1234" t="s">
        <v>39</v>
      </c>
      <c r="V1234" t="s">
        <v>185</v>
      </c>
      <c r="W1234" t="s">
        <v>197</v>
      </c>
    </row>
    <row r="1235" spans="2:23" x14ac:dyDescent="0.2">
      <c r="B1235">
        <v>1219</v>
      </c>
      <c r="C1235" t="s">
        <v>3</v>
      </c>
      <c r="D1235" t="s">
        <v>196</v>
      </c>
      <c r="E1235" t="str">
        <f t="shared" si="19"/>
        <v>Compagni</v>
      </c>
      <c r="F1235" t="s">
        <v>58</v>
      </c>
      <c r="G1235" t="s">
        <v>182</v>
      </c>
      <c r="H1235" t="s">
        <v>59</v>
      </c>
      <c r="I1235" t="s">
        <v>183</v>
      </c>
      <c r="J1235">
        <v>882</v>
      </c>
      <c r="K1235">
        <v>5670</v>
      </c>
      <c r="L1235">
        <v>31</v>
      </c>
      <c r="M1235" s="1">
        <v>14311</v>
      </c>
      <c r="N1235" s="1">
        <v>15996</v>
      </c>
      <c r="O1235" s="1">
        <v>237092</v>
      </c>
      <c r="P1235" s="1">
        <v>0</v>
      </c>
      <c r="Q1235" s="1">
        <v>0</v>
      </c>
      <c r="R1235" s="1">
        <v>0</v>
      </c>
      <c r="S1235" t="s">
        <v>6</v>
      </c>
      <c r="T1235" t="s">
        <v>184</v>
      </c>
      <c r="U1235" t="s">
        <v>39</v>
      </c>
      <c r="V1235" t="s">
        <v>185</v>
      </c>
      <c r="W1235" t="s">
        <v>197</v>
      </c>
    </row>
    <row r="1236" spans="2:23" x14ac:dyDescent="0.2">
      <c r="B1236">
        <v>1220</v>
      </c>
      <c r="C1236" t="s">
        <v>8</v>
      </c>
      <c r="D1236" t="s">
        <v>196</v>
      </c>
      <c r="E1236" t="str">
        <f t="shared" si="19"/>
        <v>Compagni</v>
      </c>
      <c r="F1236" t="s">
        <v>182</v>
      </c>
      <c r="G1236" t="s">
        <v>58</v>
      </c>
      <c r="H1236" t="s">
        <v>183</v>
      </c>
      <c r="I1236" t="s">
        <v>59</v>
      </c>
      <c r="J1236">
        <v>627</v>
      </c>
      <c r="K1236">
        <v>5670</v>
      </c>
      <c r="L1236">
        <v>13</v>
      </c>
      <c r="M1236" s="1">
        <v>3431</v>
      </c>
      <c r="N1236" s="1">
        <v>3896</v>
      </c>
      <c r="O1236" s="1">
        <v>104920</v>
      </c>
      <c r="P1236" s="1">
        <v>0</v>
      </c>
      <c r="Q1236" s="1">
        <v>0</v>
      </c>
      <c r="R1236" s="1">
        <v>0</v>
      </c>
      <c r="S1236" t="s">
        <v>184</v>
      </c>
      <c r="T1236" t="s">
        <v>6</v>
      </c>
      <c r="U1236" t="s">
        <v>185</v>
      </c>
      <c r="V1236" t="s">
        <v>39</v>
      </c>
      <c r="W1236" t="s">
        <v>197</v>
      </c>
    </row>
    <row r="1237" spans="2:23" x14ac:dyDescent="0.2">
      <c r="B1237">
        <v>1221</v>
      </c>
      <c r="C1237" t="s">
        <v>3</v>
      </c>
      <c r="D1237" t="s">
        <v>196</v>
      </c>
      <c r="E1237" t="str">
        <f t="shared" si="19"/>
        <v>Compagni</v>
      </c>
      <c r="F1237" t="s">
        <v>182</v>
      </c>
      <c r="G1237" t="s">
        <v>58</v>
      </c>
      <c r="H1237" t="s">
        <v>183</v>
      </c>
      <c r="I1237" t="s">
        <v>59</v>
      </c>
      <c r="J1237">
        <v>637</v>
      </c>
      <c r="K1237">
        <v>5670</v>
      </c>
      <c r="L1237">
        <v>31</v>
      </c>
      <c r="M1237" s="1">
        <v>8908</v>
      </c>
      <c r="N1237" s="1">
        <v>9878</v>
      </c>
      <c r="O1237" s="1">
        <v>1096392</v>
      </c>
      <c r="P1237" s="1">
        <v>0</v>
      </c>
      <c r="Q1237" s="1">
        <v>0</v>
      </c>
      <c r="R1237" s="1">
        <v>0</v>
      </c>
      <c r="S1237" t="s">
        <v>184</v>
      </c>
      <c r="T1237" t="s">
        <v>6</v>
      </c>
      <c r="U1237" t="s">
        <v>185</v>
      </c>
      <c r="V1237" t="s">
        <v>39</v>
      </c>
      <c r="W1237" t="s">
        <v>197</v>
      </c>
    </row>
    <row r="1238" spans="2:23" x14ac:dyDescent="0.2">
      <c r="B1238">
        <v>1222</v>
      </c>
      <c r="C1238" t="s">
        <v>8</v>
      </c>
      <c r="D1238" t="s">
        <v>196</v>
      </c>
      <c r="E1238" t="str">
        <f t="shared" si="19"/>
        <v>Compagni</v>
      </c>
      <c r="F1238" t="s">
        <v>182</v>
      </c>
      <c r="G1238" t="s">
        <v>58</v>
      </c>
      <c r="H1238" t="s">
        <v>183</v>
      </c>
      <c r="I1238" t="s">
        <v>59</v>
      </c>
      <c r="J1238">
        <v>882</v>
      </c>
      <c r="K1238">
        <v>5670</v>
      </c>
      <c r="L1238">
        <v>31</v>
      </c>
      <c r="M1238" s="1">
        <v>13941</v>
      </c>
      <c r="N1238" s="1">
        <v>15996</v>
      </c>
      <c r="O1238" s="1">
        <v>451202</v>
      </c>
      <c r="P1238" s="1">
        <v>0</v>
      </c>
      <c r="Q1238" s="1">
        <v>0</v>
      </c>
      <c r="R1238" s="1">
        <v>0</v>
      </c>
      <c r="S1238" t="s">
        <v>184</v>
      </c>
      <c r="T1238" t="s">
        <v>6</v>
      </c>
      <c r="U1238" t="s">
        <v>185</v>
      </c>
      <c r="V1238" t="s">
        <v>39</v>
      </c>
      <c r="W1238" t="s">
        <v>197</v>
      </c>
    </row>
    <row r="1239" spans="2:23" x14ac:dyDescent="0.2">
      <c r="B1239">
        <v>1223</v>
      </c>
      <c r="C1239" t="s">
        <v>3</v>
      </c>
      <c r="D1239" t="s">
        <v>14</v>
      </c>
      <c r="E1239" t="str">
        <f t="shared" si="19"/>
        <v>Delta Ai</v>
      </c>
      <c r="F1239" t="s">
        <v>58</v>
      </c>
      <c r="G1239" t="s">
        <v>182</v>
      </c>
      <c r="H1239" t="s">
        <v>59</v>
      </c>
      <c r="I1239" t="s">
        <v>183</v>
      </c>
      <c r="J1239">
        <v>627</v>
      </c>
      <c r="K1239">
        <v>5670</v>
      </c>
      <c r="L1239">
        <v>13</v>
      </c>
      <c r="M1239" s="1">
        <v>3523</v>
      </c>
      <c r="N1239" s="1">
        <v>3775</v>
      </c>
      <c r="O1239" s="1">
        <v>86596</v>
      </c>
      <c r="P1239" s="1">
        <v>7370</v>
      </c>
      <c r="Q1239" s="1">
        <v>137.55000000000001</v>
      </c>
      <c r="R1239" s="1">
        <v>131.1</v>
      </c>
      <c r="S1239" t="s">
        <v>6</v>
      </c>
      <c r="T1239" t="s">
        <v>184</v>
      </c>
      <c r="U1239" t="s">
        <v>39</v>
      </c>
      <c r="V1239" t="s">
        <v>185</v>
      </c>
      <c r="W1239" t="s">
        <v>15</v>
      </c>
    </row>
    <row r="1240" spans="2:23" x14ac:dyDescent="0.2">
      <c r="B1240">
        <v>1224</v>
      </c>
      <c r="C1240" t="s">
        <v>3</v>
      </c>
      <c r="D1240" t="s">
        <v>14</v>
      </c>
      <c r="E1240" t="str">
        <f t="shared" si="19"/>
        <v>Delta Ai</v>
      </c>
      <c r="F1240" t="s">
        <v>182</v>
      </c>
      <c r="G1240" t="s">
        <v>58</v>
      </c>
      <c r="H1240" t="s">
        <v>183</v>
      </c>
      <c r="I1240" t="s">
        <v>59</v>
      </c>
      <c r="J1240">
        <v>627</v>
      </c>
      <c r="K1240">
        <v>5670</v>
      </c>
      <c r="L1240">
        <v>14</v>
      </c>
      <c r="M1240" s="1">
        <v>3435</v>
      </c>
      <c r="N1240" s="1">
        <v>4074</v>
      </c>
      <c r="O1240" s="1">
        <v>259160</v>
      </c>
      <c r="P1240" s="1">
        <v>0</v>
      </c>
      <c r="Q1240" s="1">
        <v>162.48333333333332</v>
      </c>
      <c r="R1240" s="1">
        <v>155.28333333333333</v>
      </c>
      <c r="S1240" t="s">
        <v>184</v>
      </c>
      <c r="T1240" t="s">
        <v>6</v>
      </c>
      <c r="U1240" t="s">
        <v>185</v>
      </c>
      <c r="V1240" t="s">
        <v>39</v>
      </c>
      <c r="W1240" t="s">
        <v>15</v>
      </c>
    </row>
    <row r="1241" spans="2:23" x14ac:dyDescent="0.2">
      <c r="B1241">
        <v>1225</v>
      </c>
      <c r="C1241" t="s">
        <v>3</v>
      </c>
      <c r="D1241" t="s">
        <v>151</v>
      </c>
      <c r="E1241" t="str">
        <f t="shared" si="19"/>
        <v>Norwegia</v>
      </c>
      <c r="F1241" t="s">
        <v>58</v>
      </c>
      <c r="G1241" t="s">
        <v>182</v>
      </c>
      <c r="H1241" t="s">
        <v>59</v>
      </c>
      <c r="I1241" t="s">
        <v>183</v>
      </c>
      <c r="J1241">
        <v>887</v>
      </c>
      <c r="K1241">
        <v>5670</v>
      </c>
      <c r="L1241">
        <v>4</v>
      </c>
      <c r="M1241" s="1">
        <v>1105</v>
      </c>
      <c r="N1241" s="1">
        <v>1164</v>
      </c>
      <c r="O1241" s="1">
        <v>44134</v>
      </c>
      <c r="P1241" s="1">
        <v>0</v>
      </c>
      <c r="Q1241" s="1">
        <v>0</v>
      </c>
      <c r="R1241" s="1">
        <v>0</v>
      </c>
      <c r="S1241" t="s">
        <v>6</v>
      </c>
      <c r="T1241" t="s">
        <v>184</v>
      </c>
      <c r="U1241" t="s">
        <v>39</v>
      </c>
      <c r="V1241" t="s">
        <v>185</v>
      </c>
      <c r="W1241" t="s">
        <v>152</v>
      </c>
    </row>
    <row r="1242" spans="2:23" x14ac:dyDescent="0.2">
      <c r="B1242">
        <v>1226</v>
      </c>
      <c r="C1242" t="s">
        <v>3</v>
      </c>
      <c r="D1242" t="s">
        <v>151</v>
      </c>
      <c r="E1242" t="str">
        <f t="shared" si="19"/>
        <v>Norwegia</v>
      </c>
      <c r="F1242" t="s">
        <v>58</v>
      </c>
      <c r="G1242" t="s">
        <v>182</v>
      </c>
      <c r="H1242" t="s">
        <v>59</v>
      </c>
      <c r="I1242" t="s">
        <v>183</v>
      </c>
      <c r="J1242">
        <v>889</v>
      </c>
      <c r="K1242">
        <v>5670</v>
      </c>
      <c r="L1242">
        <v>23</v>
      </c>
      <c r="M1242" s="1">
        <v>7235</v>
      </c>
      <c r="N1242" s="1">
        <v>7912</v>
      </c>
      <c r="O1242" s="1">
        <v>267472</v>
      </c>
      <c r="P1242" s="1">
        <v>0</v>
      </c>
      <c r="Q1242" s="1">
        <v>0</v>
      </c>
      <c r="R1242" s="1">
        <v>0</v>
      </c>
      <c r="S1242" t="s">
        <v>6</v>
      </c>
      <c r="T1242" t="s">
        <v>184</v>
      </c>
      <c r="U1242" t="s">
        <v>39</v>
      </c>
      <c r="V1242" t="s">
        <v>185</v>
      </c>
      <c r="W1242" t="s">
        <v>152</v>
      </c>
    </row>
    <row r="1243" spans="2:23" x14ac:dyDescent="0.2">
      <c r="B1243">
        <v>1227</v>
      </c>
      <c r="C1243" t="s">
        <v>3</v>
      </c>
      <c r="D1243" t="s">
        <v>151</v>
      </c>
      <c r="E1243" t="str">
        <f t="shared" si="19"/>
        <v>Norwegia</v>
      </c>
      <c r="F1243" t="s">
        <v>182</v>
      </c>
      <c r="G1243" t="s">
        <v>58</v>
      </c>
      <c r="H1243" t="s">
        <v>183</v>
      </c>
      <c r="I1243" t="s">
        <v>59</v>
      </c>
      <c r="J1243">
        <v>887</v>
      </c>
      <c r="K1243">
        <v>5670</v>
      </c>
      <c r="L1243">
        <v>4</v>
      </c>
      <c r="M1243" s="1">
        <v>1139</v>
      </c>
      <c r="N1243" s="1">
        <v>1164</v>
      </c>
      <c r="O1243" s="1">
        <v>30386</v>
      </c>
      <c r="P1243" s="1">
        <v>0</v>
      </c>
      <c r="Q1243" s="1">
        <v>0</v>
      </c>
      <c r="R1243" s="1">
        <v>0</v>
      </c>
      <c r="S1243" t="s">
        <v>184</v>
      </c>
      <c r="T1243" t="s">
        <v>6</v>
      </c>
      <c r="U1243" t="s">
        <v>185</v>
      </c>
      <c r="V1243" t="s">
        <v>39</v>
      </c>
      <c r="W1243" t="s">
        <v>152</v>
      </c>
    </row>
    <row r="1244" spans="2:23" x14ac:dyDescent="0.2">
      <c r="B1244">
        <v>1228</v>
      </c>
      <c r="C1244" t="s">
        <v>3</v>
      </c>
      <c r="D1244" t="s">
        <v>151</v>
      </c>
      <c r="E1244" t="str">
        <f t="shared" si="19"/>
        <v>Norwegia</v>
      </c>
      <c r="F1244" t="s">
        <v>182</v>
      </c>
      <c r="G1244" t="s">
        <v>58</v>
      </c>
      <c r="H1244" t="s">
        <v>183</v>
      </c>
      <c r="I1244" t="s">
        <v>59</v>
      </c>
      <c r="J1244">
        <v>889</v>
      </c>
      <c r="K1244">
        <v>5670</v>
      </c>
      <c r="L1244">
        <v>22</v>
      </c>
      <c r="M1244" s="1">
        <v>6842</v>
      </c>
      <c r="N1244" s="1">
        <v>7568</v>
      </c>
      <c r="O1244" s="1">
        <v>201304</v>
      </c>
      <c r="P1244" s="1">
        <v>0</v>
      </c>
      <c r="Q1244" s="1">
        <v>0</v>
      </c>
      <c r="R1244" s="1">
        <v>0</v>
      </c>
      <c r="S1244" t="s">
        <v>184</v>
      </c>
      <c r="T1244" t="s">
        <v>6</v>
      </c>
      <c r="U1244" t="s">
        <v>185</v>
      </c>
      <c r="V1244" t="s">
        <v>39</v>
      </c>
      <c r="W1244" t="s">
        <v>152</v>
      </c>
    </row>
    <row r="1245" spans="2:23" x14ac:dyDescent="0.2">
      <c r="B1245">
        <v>1229</v>
      </c>
      <c r="C1245" t="s">
        <v>3</v>
      </c>
      <c r="D1245" t="s">
        <v>200</v>
      </c>
      <c r="E1245" t="str">
        <f t="shared" si="19"/>
        <v>XL Airwa</v>
      </c>
      <c r="F1245" t="s">
        <v>58</v>
      </c>
      <c r="G1245" t="s">
        <v>182</v>
      </c>
      <c r="H1245" t="s">
        <v>59</v>
      </c>
      <c r="I1245" t="s">
        <v>183</v>
      </c>
      <c r="J1245">
        <v>697</v>
      </c>
      <c r="K1245">
        <v>5670</v>
      </c>
      <c r="L1245">
        <v>14</v>
      </c>
      <c r="M1245" s="1">
        <v>4772</v>
      </c>
      <c r="N1245" s="1">
        <v>5060</v>
      </c>
      <c r="O1245" s="1">
        <v>0</v>
      </c>
      <c r="P1245" s="1">
        <v>0</v>
      </c>
      <c r="Q1245" s="1">
        <v>0</v>
      </c>
      <c r="R1245" s="1">
        <v>0</v>
      </c>
      <c r="S1245" t="s">
        <v>6</v>
      </c>
      <c r="T1245" t="s">
        <v>184</v>
      </c>
      <c r="U1245" t="s">
        <v>39</v>
      </c>
      <c r="V1245" t="s">
        <v>185</v>
      </c>
      <c r="W1245" t="s">
        <v>201</v>
      </c>
    </row>
    <row r="1246" spans="2:23" x14ac:dyDescent="0.2">
      <c r="B1246">
        <v>1230</v>
      </c>
      <c r="C1246" t="s">
        <v>3</v>
      </c>
      <c r="D1246" t="s">
        <v>200</v>
      </c>
      <c r="E1246" t="str">
        <f t="shared" si="19"/>
        <v>XL Airwa</v>
      </c>
      <c r="F1246" t="s">
        <v>182</v>
      </c>
      <c r="G1246" t="s">
        <v>58</v>
      </c>
      <c r="H1246" t="s">
        <v>183</v>
      </c>
      <c r="I1246" t="s">
        <v>59</v>
      </c>
      <c r="J1246">
        <v>697</v>
      </c>
      <c r="K1246">
        <v>5670</v>
      </c>
      <c r="L1246">
        <v>14</v>
      </c>
      <c r="M1246" s="1">
        <v>4552</v>
      </c>
      <c r="N1246" s="1">
        <v>5060</v>
      </c>
      <c r="O1246" s="1">
        <v>0</v>
      </c>
      <c r="P1246" s="1">
        <v>0</v>
      </c>
      <c r="Q1246" s="1">
        <v>0</v>
      </c>
      <c r="R1246" s="1">
        <v>0</v>
      </c>
      <c r="S1246" t="s">
        <v>184</v>
      </c>
      <c r="T1246" t="s">
        <v>6</v>
      </c>
      <c r="U1246" t="s">
        <v>185</v>
      </c>
      <c r="V1246" t="s">
        <v>39</v>
      </c>
      <c r="W1246" t="s">
        <v>201</v>
      </c>
    </row>
    <row r="1247" spans="2:23" x14ac:dyDescent="0.2">
      <c r="B1247">
        <v>1231</v>
      </c>
      <c r="C1247" t="s">
        <v>3</v>
      </c>
      <c r="D1247" t="s">
        <v>14</v>
      </c>
      <c r="E1247" t="str">
        <f t="shared" si="19"/>
        <v>Delta Ai</v>
      </c>
      <c r="F1247" t="s">
        <v>27</v>
      </c>
      <c r="G1247" t="s">
        <v>307</v>
      </c>
      <c r="H1247" t="s">
        <v>28</v>
      </c>
      <c r="I1247" t="s">
        <v>308</v>
      </c>
      <c r="J1247">
        <v>687</v>
      </c>
      <c r="K1247">
        <v>5677</v>
      </c>
      <c r="L1247">
        <v>31</v>
      </c>
      <c r="M1247" s="1">
        <v>8324</v>
      </c>
      <c r="N1247" s="1">
        <v>9043</v>
      </c>
      <c r="O1247" s="1">
        <v>313776</v>
      </c>
      <c r="P1247" s="1">
        <v>46571</v>
      </c>
      <c r="Q1247" s="1">
        <v>334.51666666666665</v>
      </c>
      <c r="R1247" s="1">
        <v>313.51666666666665</v>
      </c>
      <c r="S1247" t="s">
        <v>6</v>
      </c>
      <c r="T1247" t="s">
        <v>309</v>
      </c>
      <c r="U1247" t="s">
        <v>29</v>
      </c>
      <c r="V1247" t="s">
        <v>310</v>
      </c>
      <c r="W1247" t="s">
        <v>15</v>
      </c>
    </row>
    <row r="1248" spans="2:23" x14ac:dyDescent="0.2">
      <c r="B1248">
        <v>1232</v>
      </c>
      <c r="C1248" t="s">
        <v>3</v>
      </c>
      <c r="D1248" t="s">
        <v>14</v>
      </c>
      <c r="E1248" t="str">
        <f t="shared" si="19"/>
        <v>Delta Ai</v>
      </c>
      <c r="F1248" t="s">
        <v>307</v>
      </c>
      <c r="G1248" t="s">
        <v>27</v>
      </c>
      <c r="H1248" t="s">
        <v>308</v>
      </c>
      <c r="I1248" t="s">
        <v>28</v>
      </c>
      <c r="J1248">
        <v>687</v>
      </c>
      <c r="K1248">
        <v>5677</v>
      </c>
      <c r="L1248">
        <v>31</v>
      </c>
      <c r="M1248" s="1">
        <v>8670</v>
      </c>
      <c r="N1248" s="1">
        <v>9048</v>
      </c>
      <c r="O1248" s="1">
        <v>300782</v>
      </c>
      <c r="P1248" s="1">
        <v>18176</v>
      </c>
      <c r="Q1248" s="1">
        <v>367.93333333333334</v>
      </c>
      <c r="R1248" s="1">
        <v>353.53333333333336</v>
      </c>
      <c r="S1248" t="s">
        <v>309</v>
      </c>
      <c r="T1248" t="s">
        <v>6</v>
      </c>
      <c r="U1248" t="s">
        <v>310</v>
      </c>
      <c r="V1248" t="s">
        <v>29</v>
      </c>
      <c r="W1248" t="s">
        <v>15</v>
      </c>
    </row>
    <row r="1249" spans="2:23" x14ac:dyDescent="0.2">
      <c r="B1249">
        <v>1233</v>
      </c>
      <c r="C1249" t="s">
        <v>3</v>
      </c>
      <c r="D1249" t="s">
        <v>311</v>
      </c>
      <c r="E1249" t="str">
        <f t="shared" si="19"/>
        <v>El Al Is</v>
      </c>
      <c r="F1249" t="s">
        <v>27</v>
      </c>
      <c r="G1249" t="s">
        <v>307</v>
      </c>
      <c r="H1249" t="s">
        <v>28</v>
      </c>
      <c r="I1249" t="s">
        <v>308</v>
      </c>
      <c r="J1249">
        <v>819</v>
      </c>
      <c r="K1249">
        <v>5677</v>
      </c>
      <c r="L1249">
        <v>24</v>
      </c>
      <c r="M1249" s="1">
        <v>8809</v>
      </c>
      <c r="N1249" s="1">
        <v>9633</v>
      </c>
      <c r="O1249" s="1">
        <v>220000</v>
      </c>
      <c r="P1249" s="1">
        <v>0</v>
      </c>
      <c r="Q1249" s="1">
        <v>0</v>
      </c>
      <c r="R1249" s="1">
        <v>0</v>
      </c>
      <c r="S1249" t="s">
        <v>6</v>
      </c>
      <c r="T1249" t="s">
        <v>309</v>
      </c>
      <c r="U1249" t="s">
        <v>29</v>
      </c>
      <c r="V1249" t="s">
        <v>310</v>
      </c>
      <c r="W1249" t="s">
        <v>312</v>
      </c>
    </row>
    <row r="1250" spans="2:23" x14ac:dyDescent="0.2">
      <c r="B1250">
        <v>1234</v>
      </c>
      <c r="C1250" t="s">
        <v>3</v>
      </c>
      <c r="D1250" t="s">
        <v>311</v>
      </c>
      <c r="E1250" t="str">
        <f t="shared" si="19"/>
        <v>El Al Is</v>
      </c>
      <c r="F1250" t="s">
        <v>27</v>
      </c>
      <c r="G1250" t="s">
        <v>307</v>
      </c>
      <c r="H1250" t="s">
        <v>28</v>
      </c>
      <c r="I1250" t="s">
        <v>308</v>
      </c>
      <c r="J1250">
        <v>889</v>
      </c>
      <c r="K1250">
        <v>5677</v>
      </c>
      <c r="L1250">
        <v>47</v>
      </c>
      <c r="M1250" s="1">
        <v>12383</v>
      </c>
      <c r="N1250" s="1">
        <v>13201</v>
      </c>
      <c r="O1250" s="1">
        <v>772200</v>
      </c>
      <c r="P1250" s="1">
        <v>0</v>
      </c>
      <c r="Q1250" s="1">
        <v>0</v>
      </c>
      <c r="R1250" s="1">
        <v>0</v>
      </c>
      <c r="S1250" t="s">
        <v>6</v>
      </c>
      <c r="T1250" t="s">
        <v>309</v>
      </c>
      <c r="U1250" t="s">
        <v>29</v>
      </c>
      <c r="V1250" t="s">
        <v>310</v>
      </c>
      <c r="W1250" t="s">
        <v>312</v>
      </c>
    </row>
    <row r="1251" spans="2:23" x14ac:dyDescent="0.2">
      <c r="B1251">
        <v>1235</v>
      </c>
      <c r="C1251" t="s">
        <v>3</v>
      </c>
      <c r="D1251" t="s">
        <v>311</v>
      </c>
      <c r="E1251" t="str">
        <f t="shared" si="19"/>
        <v>El Al Is</v>
      </c>
      <c r="F1251" t="s">
        <v>307</v>
      </c>
      <c r="G1251" t="s">
        <v>27</v>
      </c>
      <c r="H1251" t="s">
        <v>308</v>
      </c>
      <c r="I1251" t="s">
        <v>28</v>
      </c>
      <c r="J1251">
        <v>819</v>
      </c>
      <c r="K1251">
        <v>5677</v>
      </c>
      <c r="L1251">
        <v>26</v>
      </c>
      <c r="M1251" s="1">
        <v>9860</v>
      </c>
      <c r="N1251" s="1">
        <v>10436</v>
      </c>
      <c r="O1251" s="1">
        <v>290400</v>
      </c>
      <c r="P1251" s="1">
        <v>0</v>
      </c>
      <c r="Q1251" s="1">
        <v>0</v>
      </c>
      <c r="R1251" s="1">
        <v>0</v>
      </c>
      <c r="S1251" t="s">
        <v>309</v>
      </c>
      <c r="T1251" t="s">
        <v>6</v>
      </c>
      <c r="U1251" t="s">
        <v>310</v>
      </c>
      <c r="V1251" t="s">
        <v>29</v>
      </c>
      <c r="W1251" t="s">
        <v>312</v>
      </c>
    </row>
    <row r="1252" spans="2:23" x14ac:dyDescent="0.2">
      <c r="B1252">
        <v>1236</v>
      </c>
      <c r="C1252" t="s">
        <v>3</v>
      </c>
      <c r="D1252" t="s">
        <v>311</v>
      </c>
      <c r="E1252" t="str">
        <f t="shared" si="19"/>
        <v>El Al Is</v>
      </c>
      <c r="F1252" t="s">
        <v>307</v>
      </c>
      <c r="G1252" t="s">
        <v>27</v>
      </c>
      <c r="H1252" t="s">
        <v>308</v>
      </c>
      <c r="I1252" t="s">
        <v>28</v>
      </c>
      <c r="J1252">
        <v>889</v>
      </c>
      <c r="K1252">
        <v>5677</v>
      </c>
      <c r="L1252">
        <v>44</v>
      </c>
      <c r="M1252" s="1">
        <v>11140</v>
      </c>
      <c r="N1252" s="1">
        <v>12358</v>
      </c>
      <c r="O1252" s="1">
        <v>741400</v>
      </c>
      <c r="P1252" s="1">
        <v>0</v>
      </c>
      <c r="Q1252" s="1">
        <v>0</v>
      </c>
      <c r="R1252" s="1">
        <v>0</v>
      </c>
      <c r="S1252" t="s">
        <v>309</v>
      </c>
      <c r="T1252" t="s">
        <v>6</v>
      </c>
      <c r="U1252" t="s">
        <v>310</v>
      </c>
      <c r="V1252" t="s">
        <v>29</v>
      </c>
      <c r="W1252" t="s">
        <v>312</v>
      </c>
    </row>
    <row r="1253" spans="2:23" x14ac:dyDescent="0.2">
      <c r="B1253">
        <v>1237</v>
      </c>
      <c r="C1253" t="s">
        <v>3</v>
      </c>
      <c r="D1253" t="s">
        <v>311</v>
      </c>
      <c r="E1253" t="str">
        <f t="shared" si="19"/>
        <v>El Al Is</v>
      </c>
      <c r="F1253" t="s">
        <v>9</v>
      </c>
      <c r="G1253" t="s">
        <v>307</v>
      </c>
      <c r="H1253" t="s">
        <v>10</v>
      </c>
      <c r="I1253" t="s">
        <v>308</v>
      </c>
      <c r="J1253">
        <v>889</v>
      </c>
      <c r="K1253">
        <v>5692</v>
      </c>
      <c r="L1253">
        <v>47</v>
      </c>
      <c r="M1253" s="1">
        <v>12116</v>
      </c>
      <c r="N1253" s="1">
        <v>13201</v>
      </c>
      <c r="O1253" s="1">
        <v>310200</v>
      </c>
      <c r="P1253" s="1">
        <v>0</v>
      </c>
      <c r="Q1253" s="1">
        <v>0</v>
      </c>
      <c r="R1253" s="1">
        <v>0</v>
      </c>
      <c r="S1253" t="s">
        <v>6</v>
      </c>
      <c r="T1253" t="s">
        <v>309</v>
      </c>
      <c r="U1253" t="s">
        <v>11</v>
      </c>
      <c r="V1253" t="s">
        <v>310</v>
      </c>
      <c r="W1253" t="s">
        <v>312</v>
      </c>
    </row>
    <row r="1254" spans="2:23" x14ac:dyDescent="0.2">
      <c r="B1254">
        <v>1238</v>
      </c>
      <c r="C1254" t="s">
        <v>3</v>
      </c>
      <c r="D1254" t="s">
        <v>311</v>
      </c>
      <c r="E1254" t="str">
        <f t="shared" si="19"/>
        <v>El Al Is</v>
      </c>
      <c r="F1254" t="s">
        <v>307</v>
      </c>
      <c r="G1254" t="s">
        <v>9</v>
      </c>
      <c r="H1254" t="s">
        <v>308</v>
      </c>
      <c r="I1254" t="s">
        <v>10</v>
      </c>
      <c r="J1254">
        <v>889</v>
      </c>
      <c r="K1254">
        <v>5692</v>
      </c>
      <c r="L1254">
        <v>48</v>
      </c>
      <c r="M1254" s="1">
        <v>12206</v>
      </c>
      <c r="N1254" s="1">
        <v>13482</v>
      </c>
      <c r="O1254" s="1">
        <v>785400</v>
      </c>
      <c r="P1254" s="1">
        <v>0</v>
      </c>
      <c r="Q1254" s="1">
        <v>0</v>
      </c>
      <c r="R1254" s="1">
        <v>0</v>
      </c>
      <c r="S1254" t="s">
        <v>309</v>
      </c>
      <c r="T1254" t="s">
        <v>6</v>
      </c>
      <c r="U1254" t="s">
        <v>310</v>
      </c>
      <c r="V1254" t="s">
        <v>11</v>
      </c>
      <c r="W1254" t="s">
        <v>312</v>
      </c>
    </row>
    <row r="1255" spans="2:23" x14ac:dyDescent="0.2">
      <c r="B1255">
        <v>1239</v>
      </c>
      <c r="C1255" t="s">
        <v>8</v>
      </c>
      <c r="D1255" t="s">
        <v>12</v>
      </c>
      <c r="E1255" t="str">
        <f t="shared" si="19"/>
        <v>United A</v>
      </c>
      <c r="F1255" t="s">
        <v>9</v>
      </c>
      <c r="G1255" t="s">
        <v>307</v>
      </c>
      <c r="H1255" t="s">
        <v>10</v>
      </c>
      <c r="I1255" t="s">
        <v>308</v>
      </c>
      <c r="J1255">
        <v>627</v>
      </c>
      <c r="K1255">
        <v>5692</v>
      </c>
      <c r="L1255">
        <v>31</v>
      </c>
      <c r="M1255" s="1">
        <v>7585</v>
      </c>
      <c r="N1255" s="1">
        <v>8277</v>
      </c>
      <c r="O1255" s="1">
        <v>505321</v>
      </c>
      <c r="P1255" s="1">
        <v>14383</v>
      </c>
      <c r="Q1255" s="1">
        <v>322.78333333333336</v>
      </c>
      <c r="R1255" s="1">
        <v>304.76666666666665</v>
      </c>
      <c r="S1255" t="s">
        <v>6</v>
      </c>
      <c r="T1255" t="s">
        <v>309</v>
      </c>
      <c r="U1255" t="s">
        <v>11</v>
      </c>
      <c r="V1255" t="s">
        <v>310</v>
      </c>
      <c r="W1255" t="s">
        <v>13</v>
      </c>
    </row>
    <row r="1256" spans="2:23" x14ac:dyDescent="0.2">
      <c r="B1256">
        <v>1240</v>
      </c>
      <c r="C1256" t="s">
        <v>3</v>
      </c>
      <c r="D1256" t="s">
        <v>12</v>
      </c>
      <c r="E1256" t="str">
        <f t="shared" si="19"/>
        <v>United A</v>
      </c>
      <c r="F1256" t="s">
        <v>9</v>
      </c>
      <c r="G1256" t="s">
        <v>307</v>
      </c>
      <c r="H1256" t="s">
        <v>10</v>
      </c>
      <c r="I1256" t="s">
        <v>308</v>
      </c>
      <c r="J1256">
        <v>637</v>
      </c>
      <c r="K1256">
        <v>5692</v>
      </c>
      <c r="L1256">
        <v>31</v>
      </c>
      <c r="M1256" s="1">
        <v>10371</v>
      </c>
      <c r="N1256" s="1">
        <v>11346</v>
      </c>
      <c r="O1256" s="1">
        <v>688122</v>
      </c>
      <c r="P1256" s="1">
        <v>59516</v>
      </c>
      <c r="Q1256" s="1">
        <v>322.85000000000002</v>
      </c>
      <c r="R1256" s="1">
        <v>304.7</v>
      </c>
      <c r="S1256" t="s">
        <v>6</v>
      </c>
      <c r="T1256" t="s">
        <v>309</v>
      </c>
      <c r="U1256" t="s">
        <v>11</v>
      </c>
      <c r="V1256" t="s">
        <v>310</v>
      </c>
      <c r="W1256" t="s">
        <v>13</v>
      </c>
    </row>
    <row r="1257" spans="2:23" x14ac:dyDescent="0.2">
      <c r="B1257">
        <v>1241</v>
      </c>
      <c r="C1257" t="s">
        <v>3</v>
      </c>
      <c r="D1257" t="s">
        <v>12</v>
      </c>
      <c r="E1257" t="str">
        <f t="shared" si="19"/>
        <v>United A</v>
      </c>
      <c r="F1257" t="s">
        <v>307</v>
      </c>
      <c r="G1257" t="s">
        <v>9</v>
      </c>
      <c r="H1257" t="s">
        <v>308</v>
      </c>
      <c r="I1257" t="s">
        <v>10</v>
      </c>
      <c r="J1257">
        <v>627</v>
      </c>
      <c r="K1257">
        <v>5692</v>
      </c>
      <c r="L1257">
        <v>31</v>
      </c>
      <c r="M1257" s="1">
        <v>7714</v>
      </c>
      <c r="N1257" s="1">
        <v>8277</v>
      </c>
      <c r="O1257" s="1">
        <v>614173</v>
      </c>
      <c r="P1257" s="1">
        <v>13499</v>
      </c>
      <c r="Q1257" s="1">
        <v>371.55</v>
      </c>
      <c r="R1257" s="1">
        <v>350.98333333333335</v>
      </c>
      <c r="S1257" t="s">
        <v>309</v>
      </c>
      <c r="T1257" t="s">
        <v>6</v>
      </c>
      <c r="U1257" t="s">
        <v>310</v>
      </c>
      <c r="V1257" t="s">
        <v>11</v>
      </c>
      <c r="W1257" t="s">
        <v>13</v>
      </c>
    </row>
    <row r="1258" spans="2:23" x14ac:dyDescent="0.2">
      <c r="B1258">
        <v>1242</v>
      </c>
      <c r="C1258" t="s">
        <v>3</v>
      </c>
      <c r="D1258" t="s">
        <v>12</v>
      </c>
      <c r="E1258" t="str">
        <f t="shared" si="19"/>
        <v>United A</v>
      </c>
      <c r="F1258" t="s">
        <v>307</v>
      </c>
      <c r="G1258" t="s">
        <v>9</v>
      </c>
      <c r="H1258" t="s">
        <v>308</v>
      </c>
      <c r="I1258" t="s">
        <v>10</v>
      </c>
      <c r="J1258">
        <v>637</v>
      </c>
      <c r="K1258">
        <v>5692</v>
      </c>
      <c r="L1258">
        <v>31</v>
      </c>
      <c r="M1258" s="1">
        <v>10709</v>
      </c>
      <c r="N1258" s="1">
        <v>11346</v>
      </c>
      <c r="O1258" s="1">
        <v>1035158</v>
      </c>
      <c r="P1258" s="1">
        <v>12641</v>
      </c>
      <c r="Q1258" s="1">
        <v>367.23333333333335</v>
      </c>
      <c r="R1258" s="1">
        <v>345.28333333333336</v>
      </c>
      <c r="S1258" t="s">
        <v>309</v>
      </c>
      <c r="T1258" t="s">
        <v>6</v>
      </c>
      <c r="U1258" t="s">
        <v>310</v>
      </c>
      <c r="V1258" t="s">
        <v>11</v>
      </c>
      <c r="W1258" t="s">
        <v>13</v>
      </c>
    </row>
    <row r="1259" spans="2:23" x14ac:dyDescent="0.2">
      <c r="B1259">
        <v>1243</v>
      </c>
      <c r="C1259" t="s">
        <v>3</v>
      </c>
      <c r="D1259" t="s">
        <v>226</v>
      </c>
      <c r="E1259" t="str">
        <f t="shared" si="19"/>
        <v>Lufthans</v>
      </c>
      <c r="F1259" t="s">
        <v>228</v>
      </c>
      <c r="G1259" t="s">
        <v>37</v>
      </c>
      <c r="H1259" t="s">
        <v>229</v>
      </c>
      <c r="I1259" t="s">
        <v>38</v>
      </c>
      <c r="J1259">
        <v>882</v>
      </c>
      <c r="K1259">
        <v>5699</v>
      </c>
      <c r="L1259">
        <v>31</v>
      </c>
      <c r="M1259" s="1">
        <v>14079</v>
      </c>
      <c r="N1259" s="1">
        <v>15779</v>
      </c>
      <c r="O1259" s="1">
        <v>300826</v>
      </c>
      <c r="P1259" s="1">
        <v>0</v>
      </c>
      <c r="Q1259" s="1">
        <v>0</v>
      </c>
      <c r="R1259" s="1">
        <v>0</v>
      </c>
      <c r="S1259" t="s">
        <v>222</v>
      </c>
      <c r="T1259" t="s">
        <v>6</v>
      </c>
      <c r="U1259" t="s">
        <v>223</v>
      </c>
      <c r="V1259" t="s">
        <v>39</v>
      </c>
      <c r="W1259" t="s">
        <v>227</v>
      </c>
    </row>
    <row r="1260" spans="2:23" x14ac:dyDescent="0.2">
      <c r="B1260">
        <v>1244</v>
      </c>
      <c r="C1260" t="s">
        <v>3</v>
      </c>
      <c r="D1260" t="s">
        <v>226</v>
      </c>
      <c r="E1260" t="str">
        <f t="shared" si="19"/>
        <v>Lufthans</v>
      </c>
      <c r="F1260" t="s">
        <v>37</v>
      </c>
      <c r="G1260" t="s">
        <v>228</v>
      </c>
      <c r="H1260" t="s">
        <v>38</v>
      </c>
      <c r="I1260" t="s">
        <v>229</v>
      </c>
      <c r="J1260">
        <v>882</v>
      </c>
      <c r="K1260">
        <v>5699</v>
      </c>
      <c r="L1260">
        <v>31</v>
      </c>
      <c r="M1260" s="1">
        <v>13564</v>
      </c>
      <c r="N1260" s="1">
        <v>15779</v>
      </c>
      <c r="O1260" s="1">
        <v>501028</v>
      </c>
      <c r="P1260" s="1">
        <v>0</v>
      </c>
      <c r="Q1260" s="1">
        <v>0</v>
      </c>
      <c r="R1260" s="1">
        <v>0</v>
      </c>
      <c r="S1260" t="s">
        <v>6</v>
      </c>
      <c r="T1260" t="s">
        <v>222</v>
      </c>
      <c r="U1260" t="s">
        <v>39</v>
      </c>
      <c r="V1260" t="s">
        <v>223</v>
      </c>
      <c r="W1260" t="s">
        <v>227</v>
      </c>
    </row>
    <row r="1261" spans="2:23" x14ac:dyDescent="0.2">
      <c r="B1261">
        <v>1245</v>
      </c>
      <c r="C1261" t="s">
        <v>3</v>
      </c>
      <c r="D1261" t="s">
        <v>12</v>
      </c>
      <c r="E1261" t="str">
        <f t="shared" si="19"/>
        <v>United A</v>
      </c>
      <c r="F1261" t="s">
        <v>228</v>
      </c>
      <c r="G1261" t="s">
        <v>37</v>
      </c>
      <c r="H1261" t="s">
        <v>229</v>
      </c>
      <c r="I1261" t="s">
        <v>38</v>
      </c>
      <c r="J1261">
        <v>637</v>
      </c>
      <c r="K1261">
        <v>5699</v>
      </c>
      <c r="L1261">
        <v>29</v>
      </c>
      <c r="M1261" s="1">
        <v>9753</v>
      </c>
      <c r="N1261" s="1">
        <v>10614</v>
      </c>
      <c r="O1261" s="1">
        <v>603068</v>
      </c>
      <c r="P1261" s="1">
        <v>64706</v>
      </c>
      <c r="Q1261" s="1">
        <v>332.98333333333335</v>
      </c>
      <c r="R1261" s="1">
        <v>313.26666666666665</v>
      </c>
      <c r="S1261" t="s">
        <v>222</v>
      </c>
      <c r="T1261" t="s">
        <v>6</v>
      </c>
      <c r="U1261" t="s">
        <v>223</v>
      </c>
      <c r="V1261" t="s">
        <v>39</v>
      </c>
      <c r="W1261" t="s">
        <v>13</v>
      </c>
    </row>
    <row r="1262" spans="2:23" x14ac:dyDescent="0.2">
      <c r="B1262">
        <v>1246</v>
      </c>
      <c r="C1262" t="s">
        <v>3</v>
      </c>
      <c r="D1262" t="s">
        <v>12</v>
      </c>
      <c r="E1262" t="str">
        <f t="shared" si="19"/>
        <v>United A</v>
      </c>
      <c r="F1262" t="s">
        <v>228</v>
      </c>
      <c r="G1262" t="s">
        <v>37</v>
      </c>
      <c r="H1262" t="s">
        <v>229</v>
      </c>
      <c r="I1262" t="s">
        <v>38</v>
      </c>
      <c r="J1262">
        <v>889</v>
      </c>
      <c r="K1262">
        <v>5699</v>
      </c>
      <c r="L1262">
        <v>29</v>
      </c>
      <c r="M1262" s="1">
        <v>6541</v>
      </c>
      <c r="N1262" s="1">
        <v>7308</v>
      </c>
      <c r="O1262" s="1">
        <v>305163</v>
      </c>
      <c r="P1262" s="1">
        <v>5855</v>
      </c>
      <c r="Q1262" s="1">
        <v>324.81666666666666</v>
      </c>
      <c r="R1262" s="1">
        <v>310.46666666666664</v>
      </c>
      <c r="S1262" t="s">
        <v>222</v>
      </c>
      <c r="T1262" t="s">
        <v>6</v>
      </c>
      <c r="U1262" t="s">
        <v>223</v>
      </c>
      <c r="V1262" t="s">
        <v>39</v>
      </c>
      <c r="W1262" t="s">
        <v>13</v>
      </c>
    </row>
    <row r="1263" spans="2:23" x14ac:dyDescent="0.2">
      <c r="B1263">
        <v>1247</v>
      </c>
      <c r="C1263" t="s">
        <v>3</v>
      </c>
      <c r="D1263" t="s">
        <v>12</v>
      </c>
      <c r="E1263" t="str">
        <f t="shared" si="19"/>
        <v>United A</v>
      </c>
      <c r="F1263" t="s">
        <v>37</v>
      </c>
      <c r="G1263" t="s">
        <v>228</v>
      </c>
      <c r="H1263" t="s">
        <v>38</v>
      </c>
      <c r="I1263" t="s">
        <v>229</v>
      </c>
      <c r="J1263">
        <v>637</v>
      </c>
      <c r="K1263">
        <v>5699</v>
      </c>
      <c r="L1263">
        <v>31</v>
      </c>
      <c r="M1263" s="1">
        <v>9832</v>
      </c>
      <c r="N1263" s="1">
        <v>11346</v>
      </c>
      <c r="O1263" s="1">
        <v>434624</v>
      </c>
      <c r="P1263" s="1">
        <v>39223</v>
      </c>
      <c r="Q1263" s="1">
        <v>330.7</v>
      </c>
      <c r="R1263" s="1">
        <v>309.38333333333333</v>
      </c>
      <c r="S1263" t="s">
        <v>6</v>
      </c>
      <c r="T1263" t="s">
        <v>222</v>
      </c>
      <c r="U1263" t="s">
        <v>39</v>
      </c>
      <c r="V1263" t="s">
        <v>223</v>
      </c>
      <c r="W1263" t="s">
        <v>13</v>
      </c>
    </row>
    <row r="1264" spans="2:23" x14ac:dyDescent="0.2">
      <c r="B1264">
        <v>1248</v>
      </c>
      <c r="C1264" t="s">
        <v>3</v>
      </c>
      <c r="D1264" t="s">
        <v>12</v>
      </c>
      <c r="E1264" t="str">
        <f t="shared" si="19"/>
        <v>United A</v>
      </c>
      <c r="F1264" t="s">
        <v>37</v>
      </c>
      <c r="G1264" t="s">
        <v>228</v>
      </c>
      <c r="H1264" t="s">
        <v>38</v>
      </c>
      <c r="I1264" t="s">
        <v>229</v>
      </c>
      <c r="J1264">
        <v>889</v>
      </c>
      <c r="K1264">
        <v>5699</v>
      </c>
      <c r="L1264">
        <v>30</v>
      </c>
      <c r="M1264" s="1">
        <v>7002</v>
      </c>
      <c r="N1264" s="1">
        <v>7560</v>
      </c>
      <c r="O1264" s="1">
        <v>180982</v>
      </c>
      <c r="P1264" s="1">
        <v>392</v>
      </c>
      <c r="Q1264" s="1">
        <v>320.55</v>
      </c>
      <c r="R1264" s="1">
        <v>301.01666666666665</v>
      </c>
      <c r="S1264" t="s">
        <v>6</v>
      </c>
      <c r="T1264" t="s">
        <v>222</v>
      </c>
      <c r="U1264" t="s">
        <v>39</v>
      </c>
      <c r="V1264" t="s">
        <v>223</v>
      </c>
      <c r="W1264" t="s">
        <v>13</v>
      </c>
    </row>
    <row r="1265" spans="2:23" x14ac:dyDescent="0.2">
      <c r="B1265">
        <v>1249</v>
      </c>
      <c r="C1265" t="s">
        <v>3</v>
      </c>
      <c r="D1265" t="s">
        <v>226</v>
      </c>
      <c r="E1265" t="str">
        <f t="shared" si="19"/>
        <v>Lufthans</v>
      </c>
      <c r="F1265" t="s">
        <v>228</v>
      </c>
      <c r="G1265" t="s">
        <v>121</v>
      </c>
      <c r="H1265" t="s">
        <v>229</v>
      </c>
      <c r="I1265" t="s">
        <v>122</v>
      </c>
      <c r="J1265">
        <v>871</v>
      </c>
      <c r="K1265">
        <v>5703</v>
      </c>
      <c r="L1265">
        <v>22</v>
      </c>
      <c r="M1265" s="1">
        <v>5828</v>
      </c>
      <c r="N1265" s="1">
        <v>6600</v>
      </c>
      <c r="O1265" s="1">
        <v>104876</v>
      </c>
      <c r="P1265" s="1">
        <v>0</v>
      </c>
      <c r="Q1265" s="1">
        <v>0</v>
      </c>
      <c r="R1265" s="1">
        <v>0</v>
      </c>
      <c r="S1265" t="s">
        <v>222</v>
      </c>
      <c r="T1265" t="s">
        <v>6</v>
      </c>
      <c r="U1265" t="s">
        <v>223</v>
      </c>
      <c r="V1265" t="s">
        <v>39</v>
      </c>
      <c r="W1265" t="s">
        <v>227</v>
      </c>
    </row>
    <row r="1266" spans="2:23" x14ac:dyDescent="0.2">
      <c r="B1266">
        <v>1250</v>
      </c>
      <c r="C1266" t="s">
        <v>3</v>
      </c>
      <c r="D1266" t="s">
        <v>226</v>
      </c>
      <c r="E1266" t="str">
        <f t="shared" si="19"/>
        <v>Lufthans</v>
      </c>
      <c r="F1266" t="s">
        <v>121</v>
      </c>
      <c r="G1266" t="s">
        <v>228</v>
      </c>
      <c r="H1266" t="s">
        <v>122</v>
      </c>
      <c r="I1266" t="s">
        <v>229</v>
      </c>
      <c r="J1266">
        <v>871</v>
      </c>
      <c r="K1266">
        <v>5703</v>
      </c>
      <c r="L1266">
        <v>22</v>
      </c>
      <c r="M1266" s="1">
        <v>5226</v>
      </c>
      <c r="N1266" s="1">
        <v>6600</v>
      </c>
      <c r="O1266" s="1">
        <v>146093</v>
      </c>
      <c r="P1266" s="1">
        <v>0</v>
      </c>
      <c r="Q1266" s="1">
        <v>0</v>
      </c>
      <c r="R1266" s="1">
        <v>0</v>
      </c>
      <c r="S1266" t="s">
        <v>6</v>
      </c>
      <c r="T1266" t="s">
        <v>222</v>
      </c>
      <c r="U1266" t="s">
        <v>39</v>
      </c>
      <c r="V1266" t="s">
        <v>223</v>
      </c>
      <c r="W1266" t="s">
        <v>227</v>
      </c>
    </row>
    <row r="1267" spans="2:23" x14ac:dyDescent="0.2">
      <c r="B1267">
        <v>1251</v>
      </c>
      <c r="C1267" t="s">
        <v>3</v>
      </c>
      <c r="D1267" t="s">
        <v>469</v>
      </c>
      <c r="E1267" t="str">
        <f t="shared" si="19"/>
        <v>Edelweis</v>
      </c>
      <c r="F1267" t="s">
        <v>93</v>
      </c>
      <c r="G1267" t="s">
        <v>467</v>
      </c>
      <c r="H1267" t="s">
        <v>94</v>
      </c>
      <c r="I1267" t="s">
        <v>468</v>
      </c>
      <c r="J1267">
        <v>696</v>
      </c>
      <c r="K1267">
        <v>5713</v>
      </c>
      <c r="L1267">
        <v>17</v>
      </c>
      <c r="M1267" s="1">
        <v>4306</v>
      </c>
      <c r="N1267" s="1">
        <v>5355</v>
      </c>
      <c r="O1267" s="1">
        <v>0</v>
      </c>
      <c r="P1267" s="1">
        <v>0</v>
      </c>
      <c r="Q1267" s="1">
        <v>0</v>
      </c>
      <c r="R1267" s="1">
        <v>0</v>
      </c>
      <c r="S1267" t="s">
        <v>6</v>
      </c>
      <c r="T1267" t="s">
        <v>463</v>
      </c>
      <c r="U1267" t="s">
        <v>95</v>
      </c>
      <c r="V1267" t="s">
        <v>464</v>
      </c>
      <c r="W1267" t="s">
        <v>470</v>
      </c>
    </row>
    <row r="1268" spans="2:23" x14ac:dyDescent="0.2">
      <c r="B1268">
        <v>1252</v>
      </c>
      <c r="C1268" t="s">
        <v>3</v>
      </c>
      <c r="D1268" t="s">
        <v>469</v>
      </c>
      <c r="E1268" t="str">
        <f t="shared" si="19"/>
        <v>Edelweis</v>
      </c>
      <c r="F1268" t="s">
        <v>467</v>
      </c>
      <c r="G1268" t="s">
        <v>93</v>
      </c>
      <c r="H1268" t="s">
        <v>468</v>
      </c>
      <c r="I1268" t="s">
        <v>94</v>
      </c>
      <c r="J1268">
        <v>696</v>
      </c>
      <c r="K1268">
        <v>5713</v>
      </c>
      <c r="L1268">
        <v>17</v>
      </c>
      <c r="M1268" s="1">
        <v>4517</v>
      </c>
      <c r="N1268" s="1">
        <v>5355</v>
      </c>
      <c r="O1268" s="1">
        <v>0</v>
      </c>
      <c r="P1268" s="1">
        <v>0</v>
      </c>
      <c r="Q1268" s="1">
        <v>0</v>
      </c>
      <c r="R1268" s="1">
        <v>0</v>
      </c>
      <c r="S1268" t="s">
        <v>463</v>
      </c>
      <c r="T1268" t="s">
        <v>6</v>
      </c>
      <c r="U1268" t="s">
        <v>464</v>
      </c>
      <c r="V1268" t="s">
        <v>95</v>
      </c>
      <c r="W1268" t="s">
        <v>470</v>
      </c>
    </row>
    <row r="1269" spans="2:23" x14ac:dyDescent="0.2">
      <c r="B1269">
        <v>1253</v>
      </c>
      <c r="C1269" t="s">
        <v>3</v>
      </c>
      <c r="D1269" t="s">
        <v>417</v>
      </c>
      <c r="E1269" t="str">
        <f t="shared" si="19"/>
        <v>Aeroflot</v>
      </c>
      <c r="F1269" t="s">
        <v>24</v>
      </c>
      <c r="G1269" t="s">
        <v>419</v>
      </c>
      <c r="H1269" t="s">
        <v>25</v>
      </c>
      <c r="I1269" t="s">
        <v>420</v>
      </c>
      <c r="J1269">
        <v>687</v>
      </c>
      <c r="K1269">
        <v>5728</v>
      </c>
      <c r="L1269">
        <v>17</v>
      </c>
      <c r="M1269" s="1">
        <v>3372</v>
      </c>
      <c r="N1269" s="1">
        <v>4097</v>
      </c>
      <c r="O1269" s="1">
        <v>76945</v>
      </c>
      <c r="P1269" s="1">
        <v>0</v>
      </c>
      <c r="Q1269" s="1">
        <v>0</v>
      </c>
      <c r="R1269" s="1">
        <v>0</v>
      </c>
      <c r="S1269" t="s">
        <v>6</v>
      </c>
      <c r="T1269" t="s">
        <v>415</v>
      </c>
      <c r="U1269" t="s">
        <v>26</v>
      </c>
      <c r="V1269" t="s">
        <v>416</v>
      </c>
      <c r="W1269" t="s">
        <v>418</v>
      </c>
    </row>
    <row r="1270" spans="2:23" x14ac:dyDescent="0.2">
      <c r="B1270">
        <v>1254</v>
      </c>
      <c r="C1270" t="s">
        <v>3</v>
      </c>
      <c r="D1270" t="s">
        <v>417</v>
      </c>
      <c r="E1270" t="str">
        <f t="shared" si="19"/>
        <v>Aeroflot</v>
      </c>
      <c r="F1270" t="s">
        <v>419</v>
      </c>
      <c r="G1270" t="s">
        <v>24</v>
      </c>
      <c r="H1270" t="s">
        <v>420</v>
      </c>
      <c r="I1270" t="s">
        <v>25</v>
      </c>
      <c r="J1270">
        <v>687</v>
      </c>
      <c r="K1270">
        <v>5728</v>
      </c>
      <c r="L1270">
        <v>17</v>
      </c>
      <c r="M1270" s="1">
        <v>3465</v>
      </c>
      <c r="N1270" s="1">
        <v>4097</v>
      </c>
      <c r="O1270" s="1">
        <v>90336</v>
      </c>
      <c r="P1270" s="1">
        <v>0</v>
      </c>
      <c r="Q1270" s="1">
        <v>0</v>
      </c>
      <c r="R1270" s="1">
        <v>0</v>
      </c>
      <c r="S1270" t="s">
        <v>415</v>
      </c>
      <c r="T1270" t="s">
        <v>6</v>
      </c>
      <c r="U1270" t="s">
        <v>416</v>
      </c>
      <c r="V1270" t="s">
        <v>26</v>
      </c>
      <c r="W1270" t="s">
        <v>418</v>
      </c>
    </row>
    <row r="1271" spans="2:23" x14ac:dyDescent="0.2">
      <c r="B1271">
        <v>1255</v>
      </c>
      <c r="C1271" t="s">
        <v>3</v>
      </c>
      <c r="D1271" t="s">
        <v>328</v>
      </c>
      <c r="E1271" t="str">
        <f t="shared" si="19"/>
        <v>Alia-(Th</v>
      </c>
      <c r="F1271" t="s">
        <v>330</v>
      </c>
      <c r="G1271" t="s">
        <v>27</v>
      </c>
      <c r="H1271" t="s">
        <v>331</v>
      </c>
      <c r="I1271" t="s">
        <v>28</v>
      </c>
      <c r="J1271">
        <v>887</v>
      </c>
      <c r="K1271">
        <v>5738</v>
      </c>
      <c r="L1271">
        <v>31</v>
      </c>
      <c r="M1271" s="1">
        <v>7733</v>
      </c>
      <c r="N1271" s="1">
        <v>8215</v>
      </c>
      <c r="O1271" s="1">
        <v>285336</v>
      </c>
      <c r="P1271" s="1">
        <v>0</v>
      </c>
      <c r="Q1271" s="1">
        <v>0</v>
      </c>
      <c r="R1271" s="1">
        <v>0</v>
      </c>
      <c r="S1271" t="s">
        <v>332</v>
      </c>
      <c r="T1271" t="s">
        <v>6</v>
      </c>
      <c r="U1271" t="s">
        <v>333</v>
      </c>
      <c r="V1271" t="s">
        <v>29</v>
      </c>
      <c r="W1271" t="s">
        <v>329</v>
      </c>
    </row>
    <row r="1272" spans="2:23" x14ac:dyDescent="0.2">
      <c r="B1272">
        <v>1256</v>
      </c>
      <c r="C1272" t="s">
        <v>8</v>
      </c>
      <c r="D1272" t="s">
        <v>328</v>
      </c>
      <c r="E1272" t="str">
        <f t="shared" si="19"/>
        <v>Alia-(Th</v>
      </c>
      <c r="F1272" t="s">
        <v>27</v>
      </c>
      <c r="G1272" t="s">
        <v>330</v>
      </c>
      <c r="H1272" t="s">
        <v>28</v>
      </c>
      <c r="I1272" t="s">
        <v>331</v>
      </c>
      <c r="J1272">
        <v>887</v>
      </c>
      <c r="K1272">
        <v>5738</v>
      </c>
      <c r="L1272">
        <v>31</v>
      </c>
      <c r="M1272" s="1">
        <v>6121</v>
      </c>
      <c r="N1272" s="1">
        <v>8215</v>
      </c>
      <c r="O1272" s="1">
        <v>245025</v>
      </c>
      <c r="P1272" s="1">
        <v>0</v>
      </c>
      <c r="Q1272" s="1">
        <v>0</v>
      </c>
      <c r="R1272" s="1">
        <v>0</v>
      </c>
      <c r="S1272" t="s">
        <v>6</v>
      </c>
      <c r="T1272" t="s">
        <v>332</v>
      </c>
      <c r="U1272" t="s">
        <v>29</v>
      </c>
      <c r="V1272" t="s">
        <v>333</v>
      </c>
      <c r="W1272" t="s">
        <v>329</v>
      </c>
    </row>
    <row r="1273" spans="2:23" x14ac:dyDescent="0.2">
      <c r="B1273">
        <v>1257</v>
      </c>
      <c r="C1273" t="s">
        <v>3</v>
      </c>
      <c r="D1273" t="s">
        <v>218</v>
      </c>
      <c r="E1273" t="str">
        <f t="shared" si="19"/>
        <v>Eurowing</v>
      </c>
      <c r="F1273" t="s">
        <v>93</v>
      </c>
      <c r="G1273" t="s">
        <v>242</v>
      </c>
      <c r="H1273" t="s">
        <v>94</v>
      </c>
      <c r="I1273" t="s">
        <v>243</v>
      </c>
      <c r="J1273">
        <v>696</v>
      </c>
      <c r="K1273">
        <v>5767</v>
      </c>
      <c r="L1273">
        <v>9</v>
      </c>
      <c r="M1273" s="1">
        <v>1882</v>
      </c>
      <c r="N1273" s="1">
        <v>2762</v>
      </c>
      <c r="O1273" s="1">
        <v>0</v>
      </c>
      <c r="P1273" s="1">
        <v>0</v>
      </c>
      <c r="Q1273" s="1">
        <v>0</v>
      </c>
      <c r="R1273" s="1">
        <v>0</v>
      </c>
      <c r="S1273" t="s">
        <v>6</v>
      </c>
      <c r="T1273" t="s">
        <v>222</v>
      </c>
      <c r="U1273" t="s">
        <v>95</v>
      </c>
      <c r="V1273" t="s">
        <v>223</v>
      </c>
      <c r="W1273" t="s">
        <v>219</v>
      </c>
    </row>
    <row r="1274" spans="2:23" x14ac:dyDescent="0.2">
      <c r="B1274">
        <v>1258</v>
      </c>
      <c r="C1274" t="s">
        <v>3</v>
      </c>
      <c r="D1274" t="s">
        <v>218</v>
      </c>
      <c r="E1274" t="str">
        <f t="shared" si="19"/>
        <v>Eurowing</v>
      </c>
      <c r="F1274" t="s">
        <v>242</v>
      </c>
      <c r="G1274" t="s">
        <v>93</v>
      </c>
      <c r="H1274" t="s">
        <v>243</v>
      </c>
      <c r="I1274" t="s">
        <v>94</v>
      </c>
      <c r="J1274">
        <v>696</v>
      </c>
      <c r="K1274">
        <v>5767</v>
      </c>
      <c r="L1274">
        <v>9</v>
      </c>
      <c r="M1274" s="1">
        <v>2275</v>
      </c>
      <c r="N1274" s="1">
        <v>2762</v>
      </c>
      <c r="O1274" s="1">
        <v>14032</v>
      </c>
      <c r="P1274" s="1">
        <v>0</v>
      </c>
      <c r="Q1274" s="1">
        <v>0</v>
      </c>
      <c r="R1274" s="1">
        <v>0</v>
      </c>
      <c r="S1274" t="s">
        <v>222</v>
      </c>
      <c r="T1274" t="s">
        <v>6</v>
      </c>
      <c r="U1274" t="s">
        <v>223</v>
      </c>
      <c r="V1274" t="s">
        <v>95</v>
      </c>
      <c r="W1274" t="s">
        <v>219</v>
      </c>
    </row>
    <row r="1275" spans="2:23" x14ac:dyDescent="0.2">
      <c r="B1275">
        <v>1259</v>
      </c>
      <c r="C1275" t="s">
        <v>3</v>
      </c>
      <c r="D1275" t="s">
        <v>472</v>
      </c>
      <c r="E1275" t="str">
        <f t="shared" si="19"/>
        <v>Turk Hav</v>
      </c>
      <c r="F1275" t="s">
        <v>16</v>
      </c>
      <c r="G1275" t="s">
        <v>474</v>
      </c>
      <c r="H1275" t="s">
        <v>17</v>
      </c>
      <c r="I1275" t="s">
        <v>475</v>
      </c>
      <c r="J1275">
        <v>696</v>
      </c>
      <c r="K1275">
        <v>5774</v>
      </c>
      <c r="L1275">
        <v>22</v>
      </c>
      <c r="M1275" s="1">
        <v>5108</v>
      </c>
      <c r="N1275" s="1">
        <v>6358</v>
      </c>
      <c r="O1275" s="1">
        <v>342850</v>
      </c>
      <c r="P1275" s="1">
        <v>0</v>
      </c>
      <c r="Q1275" s="1">
        <v>0</v>
      </c>
      <c r="R1275" s="1">
        <v>0</v>
      </c>
      <c r="S1275" t="s">
        <v>6</v>
      </c>
      <c r="T1275" t="s">
        <v>476</v>
      </c>
      <c r="U1275" t="s">
        <v>18</v>
      </c>
      <c r="V1275" t="s">
        <v>477</v>
      </c>
      <c r="W1275" t="s">
        <v>473</v>
      </c>
    </row>
    <row r="1276" spans="2:23" x14ac:dyDescent="0.2">
      <c r="B1276">
        <v>1260</v>
      </c>
      <c r="C1276" t="s">
        <v>3</v>
      </c>
      <c r="D1276" t="s">
        <v>472</v>
      </c>
      <c r="E1276" t="str">
        <f t="shared" si="19"/>
        <v>Turk Hav</v>
      </c>
      <c r="F1276" t="s">
        <v>474</v>
      </c>
      <c r="G1276" t="s">
        <v>16</v>
      </c>
      <c r="H1276" t="s">
        <v>475</v>
      </c>
      <c r="I1276" t="s">
        <v>17</v>
      </c>
      <c r="J1276">
        <v>696</v>
      </c>
      <c r="K1276">
        <v>5774</v>
      </c>
      <c r="L1276">
        <v>22</v>
      </c>
      <c r="M1276" s="1">
        <v>5173</v>
      </c>
      <c r="N1276" s="1">
        <v>6358</v>
      </c>
      <c r="O1276" s="1">
        <v>79530</v>
      </c>
      <c r="P1276" s="1">
        <v>0</v>
      </c>
      <c r="Q1276" s="1">
        <v>0</v>
      </c>
      <c r="R1276" s="1">
        <v>0</v>
      </c>
      <c r="S1276" t="s">
        <v>476</v>
      </c>
      <c r="T1276" t="s">
        <v>6</v>
      </c>
      <c r="U1276" t="s">
        <v>477</v>
      </c>
      <c r="V1276" t="s">
        <v>18</v>
      </c>
      <c r="W1276" t="s">
        <v>473</v>
      </c>
    </row>
    <row r="1277" spans="2:23" x14ac:dyDescent="0.2">
      <c r="B1277">
        <v>1261</v>
      </c>
      <c r="C1277" t="s">
        <v>3</v>
      </c>
      <c r="D1277" t="s">
        <v>226</v>
      </c>
      <c r="E1277" t="str">
        <f t="shared" si="19"/>
        <v>Lufthans</v>
      </c>
      <c r="F1277" t="s">
        <v>228</v>
      </c>
      <c r="G1277" t="s">
        <v>58</v>
      </c>
      <c r="H1277" t="s">
        <v>229</v>
      </c>
      <c r="I1277" t="s">
        <v>59</v>
      </c>
      <c r="J1277">
        <v>821</v>
      </c>
      <c r="K1277">
        <v>5806</v>
      </c>
      <c r="L1277">
        <v>31</v>
      </c>
      <c r="M1277" s="1">
        <v>10347</v>
      </c>
      <c r="N1277" s="1">
        <v>11284</v>
      </c>
      <c r="O1277" s="1">
        <v>431961</v>
      </c>
      <c r="P1277" s="1">
        <v>0</v>
      </c>
      <c r="Q1277" s="1">
        <v>0</v>
      </c>
      <c r="R1277" s="1">
        <v>0</v>
      </c>
      <c r="S1277" t="s">
        <v>222</v>
      </c>
      <c r="T1277" t="s">
        <v>6</v>
      </c>
      <c r="U1277" t="s">
        <v>223</v>
      </c>
      <c r="V1277" t="s">
        <v>39</v>
      </c>
      <c r="W1277" t="s">
        <v>227</v>
      </c>
    </row>
    <row r="1278" spans="2:23" x14ac:dyDescent="0.2">
      <c r="B1278">
        <v>1262</v>
      </c>
      <c r="C1278" t="s">
        <v>3</v>
      </c>
      <c r="D1278" t="s">
        <v>226</v>
      </c>
      <c r="E1278" t="str">
        <f t="shared" si="19"/>
        <v>Lufthans</v>
      </c>
      <c r="F1278" t="s">
        <v>228</v>
      </c>
      <c r="G1278" t="s">
        <v>58</v>
      </c>
      <c r="H1278" t="s">
        <v>229</v>
      </c>
      <c r="I1278" t="s">
        <v>59</v>
      </c>
      <c r="J1278">
        <v>874</v>
      </c>
      <c r="K1278">
        <v>5806</v>
      </c>
      <c r="L1278">
        <v>31</v>
      </c>
      <c r="M1278" s="1">
        <v>7425</v>
      </c>
      <c r="N1278" s="1">
        <v>8727</v>
      </c>
      <c r="O1278" s="1">
        <v>567897</v>
      </c>
      <c r="P1278" s="1">
        <v>0</v>
      </c>
      <c r="Q1278" s="1">
        <v>0</v>
      </c>
      <c r="R1278" s="1">
        <v>0</v>
      </c>
      <c r="S1278" t="s">
        <v>222</v>
      </c>
      <c r="T1278" t="s">
        <v>6</v>
      </c>
      <c r="U1278" t="s">
        <v>223</v>
      </c>
      <c r="V1278" t="s">
        <v>39</v>
      </c>
      <c r="W1278" t="s">
        <v>227</v>
      </c>
    </row>
    <row r="1279" spans="2:23" x14ac:dyDescent="0.2">
      <c r="B1279">
        <v>1263</v>
      </c>
      <c r="C1279" t="s">
        <v>3</v>
      </c>
      <c r="D1279" t="s">
        <v>226</v>
      </c>
      <c r="E1279" t="str">
        <f t="shared" si="19"/>
        <v>Lufthans</v>
      </c>
      <c r="F1279" t="s">
        <v>58</v>
      </c>
      <c r="G1279" t="s">
        <v>228</v>
      </c>
      <c r="H1279" t="s">
        <v>59</v>
      </c>
      <c r="I1279" t="s">
        <v>229</v>
      </c>
      <c r="J1279">
        <v>821</v>
      </c>
      <c r="K1279">
        <v>5806</v>
      </c>
      <c r="L1279">
        <v>31</v>
      </c>
      <c r="M1279" s="1">
        <v>10228</v>
      </c>
      <c r="N1279" s="1">
        <v>11284</v>
      </c>
      <c r="O1279" s="1">
        <v>742782</v>
      </c>
      <c r="P1279" s="1">
        <v>0</v>
      </c>
      <c r="Q1279" s="1">
        <v>0</v>
      </c>
      <c r="R1279" s="1">
        <v>0</v>
      </c>
      <c r="S1279" t="s">
        <v>6</v>
      </c>
      <c r="T1279" t="s">
        <v>222</v>
      </c>
      <c r="U1279" t="s">
        <v>39</v>
      </c>
      <c r="V1279" t="s">
        <v>223</v>
      </c>
      <c r="W1279" t="s">
        <v>227</v>
      </c>
    </row>
    <row r="1280" spans="2:23" x14ac:dyDescent="0.2">
      <c r="B1280">
        <v>1264</v>
      </c>
      <c r="C1280" t="s">
        <v>3</v>
      </c>
      <c r="D1280" t="s">
        <v>226</v>
      </c>
      <c r="E1280" t="str">
        <f t="shared" si="19"/>
        <v>Lufthans</v>
      </c>
      <c r="F1280" t="s">
        <v>58</v>
      </c>
      <c r="G1280" t="s">
        <v>228</v>
      </c>
      <c r="H1280" t="s">
        <v>59</v>
      </c>
      <c r="I1280" t="s">
        <v>229</v>
      </c>
      <c r="J1280">
        <v>874</v>
      </c>
      <c r="K1280">
        <v>5806</v>
      </c>
      <c r="L1280">
        <v>31</v>
      </c>
      <c r="M1280" s="1">
        <v>7433</v>
      </c>
      <c r="N1280" s="1">
        <v>8727</v>
      </c>
      <c r="O1280" s="1">
        <v>580659</v>
      </c>
      <c r="P1280" s="1">
        <v>0</v>
      </c>
      <c r="Q1280" s="1">
        <v>0</v>
      </c>
      <c r="R1280" s="1">
        <v>0</v>
      </c>
      <c r="S1280" t="s">
        <v>6</v>
      </c>
      <c r="T1280" t="s">
        <v>222</v>
      </c>
      <c r="U1280" t="s">
        <v>39</v>
      </c>
      <c r="V1280" t="s">
        <v>223</v>
      </c>
      <c r="W1280" t="s">
        <v>227</v>
      </c>
    </row>
    <row r="1281" spans="2:23" x14ac:dyDescent="0.2">
      <c r="B1281">
        <v>1265</v>
      </c>
      <c r="C1281" t="s">
        <v>8</v>
      </c>
      <c r="D1281" t="s">
        <v>449</v>
      </c>
      <c r="E1281" t="str">
        <f t="shared" si="19"/>
        <v>Iberia A</v>
      </c>
      <c r="F1281" t="s">
        <v>451</v>
      </c>
      <c r="G1281" t="s">
        <v>37</v>
      </c>
      <c r="H1281" t="s">
        <v>452</v>
      </c>
      <c r="I1281" t="s">
        <v>38</v>
      </c>
      <c r="J1281">
        <v>696</v>
      </c>
      <c r="K1281">
        <v>5812</v>
      </c>
      <c r="L1281">
        <v>14</v>
      </c>
      <c r="M1281" s="1">
        <v>3433</v>
      </c>
      <c r="N1281" s="1">
        <v>4032</v>
      </c>
      <c r="O1281" s="1">
        <v>39673</v>
      </c>
      <c r="P1281" s="1">
        <v>0</v>
      </c>
      <c r="Q1281" s="1">
        <v>0</v>
      </c>
      <c r="R1281" s="1">
        <v>0</v>
      </c>
      <c r="S1281" t="s">
        <v>445</v>
      </c>
      <c r="T1281" t="s">
        <v>6</v>
      </c>
      <c r="U1281" t="s">
        <v>446</v>
      </c>
      <c r="V1281" t="s">
        <v>39</v>
      </c>
      <c r="W1281" t="s">
        <v>450</v>
      </c>
    </row>
    <row r="1282" spans="2:23" x14ac:dyDescent="0.2">
      <c r="B1282">
        <v>1266</v>
      </c>
      <c r="C1282" t="s">
        <v>3</v>
      </c>
      <c r="D1282" t="s">
        <v>449</v>
      </c>
      <c r="E1282" t="str">
        <f t="shared" si="19"/>
        <v>Iberia A</v>
      </c>
      <c r="F1282" t="s">
        <v>37</v>
      </c>
      <c r="G1282" t="s">
        <v>451</v>
      </c>
      <c r="H1282" t="s">
        <v>38</v>
      </c>
      <c r="I1282" t="s">
        <v>452</v>
      </c>
      <c r="J1282">
        <v>696</v>
      </c>
      <c r="K1282">
        <v>5812</v>
      </c>
      <c r="L1282">
        <v>14</v>
      </c>
      <c r="M1282" s="1">
        <v>3272</v>
      </c>
      <c r="N1282" s="1">
        <v>4032</v>
      </c>
      <c r="O1282" s="1">
        <v>29273</v>
      </c>
      <c r="P1282" s="1">
        <v>0</v>
      </c>
      <c r="Q1282" s="1">
        <v>0</v>
      </c>
      <c r="R1282" s="1">
        <v>0</v>
      </c>
      <c r="S1282" t="s">
        <v>6</v>
      </c>
      <c r="T1282" t="s">
        <v>445</v>
      </c>
      <c r="U1282" t="s">
        <v>39</v>
      </c>
      <c r="V1282" t="s">
        <v>446</v>
      </c>
      <c r="W1282" t="s">
        <v>450</v>
      </c>
    </row>
    <row r="1283" spans="2:23" x14ac:dyDescent="0.2">
      <c r="B1283">
        <v>1267</v>
      </c>
      <c r="C1283" t="s">
        <v>3</v>
      </c>
      <c r="D1283" t="s">
        <v>62</v>
      </c>
      <c r="E1283" t="str">
        <f t="shared" si="19"/>
        <v>Azerbaij</v>
      </c>
      <c r="F1283" t="s">
        <v>64</v>
      </c>
      <c r="G1283" t="s">
        <v>27</v>
      </c>
      <c r="H1283" t="s">
        <v>65</v>
      </c>
      <c r="I1283" t="s">
        <v>28</v>
      </c>
      <c r="J1283">
        <v>887</v>
      </c>
      <c r="K1283">
        <v>5831</v>
      </c>
      <c r="L1283">
        <v>8</v>
      </c>
      <c r="M1283" s="1">
        <v>1650</v>
      </c>
      <c r="N1283" s="1">
        <v>1680</v>
      </c>
      <c r="O1283" s="1">
        <v>77642</v>
      </c>
      <c r="P1283" s="1">
        <v>0</v>
      </c>
      <c r="Q1283" s="1">
        <v>0</v>
      </c>
      <c r="R1283" s="1">
        <v>0</v>
      </c>
      <c r="S1283" t="s">
        <v>66</v>
      </c>
      <c r="T1283" t="s">
        <v>6</v>
      </c>
      <c r="U1283" t="s">
        <v>67</v>
      </c>
      <c r="V1283" t="s">
        <v>29</v>
      </c>
      <c r="W1283" t="s">
        <v>63</v>
      </c>
    </row>
    <row r="1284" spans="2:23" x14ac:dyDescent="0.2">
      <c r="B1284">
        <v>1268</v>
      </c>
      <c r="C1284" t="s">
        <v>3</v>
      </c>
      <c r="D1284" t="s">
        <v>62</v>
      </c>
      <c r="E1284" t="str">
        <f t="shared" si="19"/>
        <v>Azerbaij</v>
      </c>
      <c r="F1284" t="s">
        <v>27</v>
      </c>
      <c r="G1284" t="s">
        <v>64</v>
      </c>
      <c r="H1284" t="s">
        <v>28</v>
      </c>
      <c r="I1284" t="s">
        <v>65</v>
      </c>
      <c r="J1284">
        <v>887</v>
      </c>
      <c r="K1284">
        <v>5831</v>
      </c>
      <c r="L1284">
        <v>8</v>
      </c>
      <c r="M1284" s="1">
        <v>1445</v>
      </c>
      <c r="N1284" s="1">
        <v>1680</v>
      </c>
      <c r="O1284" s="1">
        <v>104515</v>
      </c>
      <c r="P1284" s="1">
        <v>0</v>
      </c>
      <c r="Q1284" s="1">
        <v>0</v>
      </c>
      <c r="R1284" s="1">
        <v>0</v>
      </c>
      <c r="S1284" t="s">
        <v>6</v>
      </c>
      <c r="T1284" t="s">
        <v>66</v>
      </c>
      <c r="U1284" t="s">
        <v>29</v>
      </c>
      <c r="V1284" t="s">
        <v>67</v>
      </c>
      <c r="W1284" t="s">
        <v>63</v>
      </c>
    </row>
    <row r="1285" spans="2:23" x14ac:dyDescent="0.2">
      <c r="B1285">
        <v>1269</v>
      </c>
      <c r="C1285" t="s">
        <v>3</v>
      </c>
      <c r="D1285" t="s">
        <v>226</v>
      </c>
      <c r="E1285" t="str">
        <f t="shared" si="19"/>
        <v>Lufthans</v>
      </c>
      <c r="F1285" t="s">
        <v>228</v>
      </c>
      <c r="G1285" t="s">
        <v>211</v>
      </c>
      <c r="H1285" t="s">
        <v>229</v>
      </c>
      <c r="I1285" t="s">
        <v>212</v>
      </c>
      <c r="J1285">
        <v>871</v>
      </c>
      <c r="K1285">
        <v>5841</v>
      </c>
      <c r="L1285">
        <v>21</v>
      </c>
      <c r="M1285" s="1">
        <v>4859</v>
      </c>
      <c r="N1285" s="1">
        <v>5859</v>
      </c>
      <c r="O1285" s="1">
        <v>69828</v>
      </c>
      <c r="P1285" s="1">
        <v>0</v>
      </c>
      <c r="Q1285" s="1">
        <v>0</v>
      </c>
      <c r="R1285" s="1">
        <v>0</v>
      </c>
      <c r="S1285" t="s">
        <v>222</v>
      </c>
      <c r="T1285" t="s">
        <v>6</v>
      </c>
      <c r="U1285" t="s">
        <v>223</v>
      </c>
      <c r="V1285" t="s">
        <v>39</v>
      </c>
      <c r="W1285" t="s">
        <v>227</v>
      </c>
    </row>
    <row r="1286" spans="2:23" x14ac:dyDescent="0.2">
      <c r="B1286">
        <v>1270</v>
      </c>
      <c r="C1286" t="s">
        <v>3</v>
      </c>
      <c r="D1286" t="s">
        <v>226</v>
      </c>
      <c r="E1286" t="str">
        <f t="shared" si="19"/>
        <v>Lufthans</v>
      </c>
      <c r="F1286" t="s">
        <v>211</v>
      </c>
      <c r="G1286" t="s">
        <v>228</v>
      </c>
      <c r="H1286" t="s">
        <v>212</v>
      </c>
      <c r="I1286" t="s">
        <v>229</v>
      </c>
      <c r="J1286">
        <v>871</v>
      </c>
      <c r="K1286">
        <v>5841</v>
      </c>
      <c r="L1286">
        <v>21</v>
      </c>
      <c r="M1286" s="1">
        <v>4463</v>
      </c>
      <c r="N1286" s="1">
        <v>5859</v>
      </c>
      <c r="O1286" s="1">
        <v>72292</v>
      </c>
      <c r="P1286" s="1">
        <v>0</v>
      </c>
      <c r="Q1286" s="1">
        <v>0</v>
      </c>
      <c r="R1286" s="1">
        <v>0</v>
      </c>
      <c r="S1286" t="s">
        <v>6</v>
      </c>
      <c r="T1286" t="s">
        <v>222</v>
      </c>
      <c r="U1286" t="s">
        <v>39</v>
      </c>
      <c r="V1286" t="s">
        <v>223</v>
      </c>
      <c r="W1286" t="s">
        <v>227</v>
      </c>
    </row>
    <row r="1287" spans="2:23" x14ac:dyDescent="0.2">
      <c r="B1287">
        <v>1271</v>
      </c>
      <c r="C1287" t="s">
        <v>3</v>
      </c>
      <c r="D1287" t="s">
        <v>465</v>
      </c>
      <c r="E1287" t="str">
        <f t="shared" si="19"/>
        <v>Swiss In</v>
      </c>
      <c r="F1287" t="s">
        <v>37</v>
      </c>
      <c r="G1287" t="s">
        <v>467</v>
      </c>
      <c r="H1287" t="s">
        <v>38</v>
      </c>
      <c r="I1287" t="s">
        <v>468</v>
      </c>
      <c r="J1287">
        <v>627</v>
      </c>
      <c r="K1287">
        <v>5841</v>
      </c>
      <c r="L1287">
        <v>31</v>
      </c>
      <c r="M1287" s="1">
        <v>9750</v>
      </c>
      <c r="N1287" s="1">
        <v>10540</v>
      </c>
      <c r="O1287" s="1">
        <v>587660</v>
      </c>
      <c r="P1287" s="1">
        <v>0</v>
      </c>
      <c r="Q1287" s="1">
        <v>0</v>
      </c>
      <c r="R1287" s="1">
        <v>0</v>
      </c>
      <c r="S1287" t="s">
        <v>6</v>
      </c>
      <c r="T1287" t="s">
        <v>463</v>
      </c>
      <c r="U1287" t="s">
        <v>39</v>
      </c>
      <c r="V1287" t="s">
        <v>464</v>
      </c>
      <c r="W1287" t="s">
        <v>466</v>
      </c>
    </row>
    <row r="1288" spans="2:23" x14ac:dyDescent="0.2">
      <c r="B1288">
        <v>1272</v>
      </c>
      <c r="C1288" t="s">
        <v>3</v>
      </c>
      <c r="D1288" t="s">
        <v>465</v>
      </c>
      <c r="E1288" t="str">
        <f t="shared" si="19"/>
        <v>Swiss In</v>
      </c>
      <c r="F1288" t="s">
        <v>467</v>
      </c>
      <c r="G1288" t="s">
        <v>37</v>
      </c>
      <c r="H1288" t="s">
        <v>468</v>
      </c>
      <c r="I1288" t="s">
        <v>38</v>
      </c>
      <c r="J1288">
        <v>627</v>
      </c>
      <c r="K1288">
        <v>5841</v>
      </c>
      <c r="L1288">
        <v>31</v>
      </c>
      <c r="M1288" s="1">
        <v>10026</v>
      </c>
      <c r="N1288" s="1">
        <v>10540</v>
      </c>
      <c r="O1288" s="1">
        <v>996657</v>
      </c>
      <c r="P1288" s="1">
        <v>0</v>
      </c>
      <c r="Q1288" s="1">
        <v>0</v>
      </c>
      <c r="R1288" s="1">
        <v>0</v>
      </c>
      <c r="S1288" t="s">
        <v>463</v>
      </c>
      <c r="T1288" t="s">
        <v>6</v>
      </c>
      <c r="U1288" t="s">
        <v>464</v>
      </c>
      <c r="V1288" t="s">
        <v>39</v>
      </c>
      <c r="W1288" t="s">
        <v>466</v>
      </c>
    </row>
    <row r="1289" spans="2:23" x14ac:dyDescent="0.2">
      <c r="B1289">
        <v>1273</v>
      </c>
      <c r="C1289" t="s">
        <v>3</v>
      </c>
      <c r="D1289" t="s">
        <v>12</v>
      </c>
      <c r="E1289" t="str">
        <f t="shared" si="19"/>
        <v>United A</v>
      </c>
      <c r="F1289" t="s">
        <v>37</v>
      </c>
      <c r="G1289" t="s">
        <v>467</v>
      </c>
      <c r="H1289" t="s">
        <v>38</v>
      </c>
      <c r="I1289" t="s">
        <v>468</v>
      </c>
      <c r="J1289">
        <v>887</v>
      </c>
      <c r="K1289">
        <v>5841</v>
      </c>
      <c r="L1289">
        <v>31</v>
      </c>
      <c r="M1289" s="1">
        <v>5900</v>
      </c>
      <c r="N1289" s="1">
        <v>6789</v>
      </c>
      <c r="O1289" s="1">
        <v>9584</v>
      </c>
      <c r="P1289" s="1">
        <v>9002</v>
      </c>
      <c r="Q1289" s="1">
        <v>334.11666666666667</v>
      </c>
      <c r="R1289" s="1">
        <v>316.3</v>
      </c>
      <c r="S1289" t="s">
        <v>6</v>
      </c>
      <c r="T1289" t="s">
        <v>463</v>
      </c>
      <c r="U1289" t="s">
        <v>39</v>
      </c>
      <c r="V1289" t="s">
        <v>464</v>
      </c>
      <c r="W1289" t="s">
        <v>13</v>
      </c>
    </row>
    <row r="1290" spans="2:23" x14ac:dyDescent="0.2">
      <c r="B1290">
        <v>1274</v>
      </c>
      <c r="C1290" t="s">
        <v>3</v>
      </c>
      <c r="D1290" t="s">
        <v>12</v>
      </c>
      <c r="E1290" t="str">
        <f t="shared" si="19"/>
        <v>United A</v>
      </c>
      <c r="F1290" t="s">
        <v>467</v>
      </c>
      <c r="G1290" t="s">
        <v>37</v>
      </c>
      <c r="H1290" t="s">
        <v>468</v>
      </c>
      <c r="I1290" t="s">
        <v>38</v>
      </c>
      <c r="J1290">
        <v>887</v>
      </c>
      <c r="K1290">
        <v>5841</v>
      </c>
      <c r="L1290">
        <v>31</v>
      </c>
      <c r="M1290" s="1">
        <v>5887</v>
      </c>
      <c r="N1290" s="1">
        <v>6789</v>
      </c>
      <c r="O1290" s="1">
        <v>174867</v>
      </c>
      <c r="P1290" s="1">
        <v>0</v>
      </c>
      <c r="Q1290" s="1">
        <v>368.28333333333336</v>
      </c>
      <c r="R1290" s="1">
        <v>342.9</v>
      </c>
      <c r="S1290" t="s">
        <v>463</v>
      </c>
      <c r="T1290" t="s">
        <v>6</v>
      </c>
      <c r="U1290" t="s">
        <v>464</v>
      </c>
      <c r="V1290" t="s">
        <v>39</v>
      </c>
      <c r="W1290" t="s">
        <v>13</v>
      </c>
    </row>
    <row r="1291" spans="2:23" x14ac:dyDescent="0.2">
      <c r="B1291">
        <v>1275</v>
      </c>
      <c r="C1291" t="s">
        <v>3</v>
      </c>
      <c r="D1291" t="s">
        <v>14</v>
      </c>
      <c r="E1291" t="str">
        <f t="shared" si="19"/>
        <v>Delta Ai</v>
      </c>
      <c r="F1291" t="s">
        <v>16</v>
      </c>
      <c r="G1291" t="s">
        <v>367</v>
      </c>
      <c r="H1291" t="s">
        <v>17</v>
      </c>
      <c r="I1291" t="s">
        <v>368</v>
      </c>
      <c r="J1291">
        <v>696</v>
      </c>
      <c r="K1291">
        <v>5844</v>
      </c>
      <c r="L1291">
        <v>17</v>
      </c>
      <c r="M1291" s="1">
        <v>3707</v>
      </c>
      <c r="N1291" s="1">
        <v>3976</v>
      </c>
      <c r="O1291" s="1">
        <v>11921</v>
      </c>
      <c r="P1291" s="1">
        <v>0</v>
      </c>
      <c r="Q1291" s="1">
        <v>199.96666666666667</v>
      </c>
      <c r="R1291" s="1">
        <v>190.56666666666666</v>
      </c>
      <c r="S1291" t="s">
        <v>6</v>
      </c>
      <c r="T1291" t="s">
        <v>369</v>
      </c>
      <c r="U1291" t="s">
        <v>18</v>
      </c>
      <c r="V1291" t="s">
        <v>370</v>
      </c>
      <c r="W1291" t="s">
        <v>15</v>
      </c>
    </row>
    <row r="1292" spans="2:23" x14ac:dyDescent="0.2">
      <c r="B1292">
        <v>1276</v>
      </c>
      <c r="C1292" t="s">
        <v>8</v>
      </c>
      <c r="D1292" t="s">
        <v>14</v>
      </c>
      <c r="E1292" t="str">
        <f t="shared" si="19"/>
        <v>Delta Ai</v>
      </c>
      <c r="F1292" t="s">
        <v>367</v>
      </c>
      <c r="G1292" t="s">
        <v>16</v>
      </c>
      <c r="H1292" t="s">
        <v>368</v>
      </c>
      <c r="I1292" t="s">
        <v>17</v>
      </c>
      <c r="J1292">
        <v>696</v>
      </c>
      <c r="K1292">
        <v>5844</v>
      </c>
      <c r="L1292">
        <v>18</v>
      </c>
      <c r="M1292" s="1">
        <v>3631</v>
      </c>
      <c r="N1292" s="1">
        <v>4208</v>
      </c>
      <c r="O1292" s="1">
        <v>105926</v>
      </c>
      <c r="P1292" s="1">
        <v>15176</v>
      </c>
      <c r="Q1292" s="1">
        <v>211.53333333333333</v>
      </c>
      <c r="R1292" s="1">
        <v>201.08333333333334</v>
      </c>
      <c r="S1292" t="s">
        <v>369</v>
      </c>
      <c r="T1292" t="s">
        <v>6</v>
      </c>
      <c r="U1292" t="s">
        <v>370</v>
      </c>
      <c r="V1292" t="s">
        <v>18</v>
      </c>
      <c r="W1292" t="s">
        <v>15</v>
      </c>
    </row>
    <row r="1293" spans="2:23" x14ac:dyDescent="0.2">
      <c r="B1293">
        <v>1277</v>
      </c>
      <c r="C1293" t="s">
        <v>3</v>
      </c>
      <c r="D1293" t="s">
        <v>449</v>
      </c>
      <c r="E1293" t="str">
        <f t="shared" si="19"/>
        <v>Iberia A</v>
      </c>
      <c r="F1293" t="s">
        <v>58</v>
      </c>
      <c r="G1293" t="s">
        <v>451</v>
      </c>
      <c r="H1293" t="s">
        <v>59</v>
      </c>
      <c r="I1293" t="s">
        <v>452</v>
      </c>
      <c r="J1293">
        <v>696</v>
      </c>
      <c r="K1293">
        <v>5845</v>
      </c>
      <c r="L1293">
        <v>32</v>
      </c>
      <c r="M1293" s="1">
        <v>7368</v>
      </c>
      <c r="N1293" s="1">
        <v>8640</v>
      </c>
      <c r="O1293" s="1">
        <v>179876</v>
      </c>
      <c r="P1293" s="1">
        <v>0</v>
      </c>
      <c r="Q1293" s="1">
        <v>0</v>
      </c>
      <c r="R1293" s="1">
        <v>0</v>
      </c>
      <c r="S1293" t="s">
        <v>6</v>
      </c>
      <c r="T1293" t="s">
        <v>445</v>
      </c>
      <c r="U1293" t="s">
        <v>39</v>
      </c>
      <c r="V1293" t="s">
        <v>446</v>
      </c>
      <c r="W1293" t="s">
        <v>450</v>
      </c>
    </row>
    <row r="1294" spans="2:23" x14ac:dyDescent="0.2">
      <c r="B1294">
        <v>1278</v>
      </c>
      <c r="C1294" t="s">
        <v>3</v>
      </c>
      <c r="D1294" t="s">
        <v>449</v>
      </c>
      <c r="E1294" t="str">
        <f t="shared" si="19"/>
        <v>Iberia A</v>
      </c>
      <c r="F1294" t="s">
        <v>451</v>
      </c>
      <c r="G1294" t="s">
        <v>58</v>
      </c>
      <c r="H1294" t="s">
        <v>452</v>
      </c>
      <c r="I1294" t="s">
        <v>59</v>
      </c>
      <c r="J1294">
        <v>696</v>
      </c>
      <c r="K1294">
        <v>5845</v>
      </c>
      <c r="L1294">
        <v>31</v>
      </c>
      <c r="M1294" s="1">
        <v>7842</v>
      </c>
      <c r="N1294" s="1">
        <v>8928</v>
      </c>
      <c r="O1294" s="1">
        <v>227456</v>
      </c>
      <c r="P1294" s="1">
        <v>0</v>
      </c>
      <c r="Q1294" s="1">
        <v>0</v>
      </c>
      <c r="R1294" s="1">
        <v>0</v>
      </c>
      <c r="S1294" t="s">
        <v>445</v>
      </c>
      <c r="T1294" t="s">
        <v>6</v>
      </c>
      <c r="U1294" t="s">
        <v>446</v>
      </c>
      <c r="V1294" t="s">
        <v>39</v>
      </c>
      <c r="W1294" t="s">
        <v>450</v>
      </c>
    </row>
    <row r="1295" spans="2:23" x14ac:dyDescent="0.2">
      <c r="B1295">
        <v>1279</v>
      </c>
      <c r="C1295" t="s">
        <v>3</v>
      </c>
      <c r="D1295" t="s">
        <v>151</v>
      </c>
      <c r="E1295" t="str">
        <f t="shared" si="19"/>
        <v>Norwegia</v>
      </c>
      <c r="F1295" t="s">
        <v>58</v>
      </c>
      <c r="G1295" t="s">
        <v>451</v>
      </c>
      <c r="H1295" t="s">
        <v>59</v>
      </c>
      <c r="I1295" t="s">
        <v>452</v>
      </c>
      <c r="J1295">
        <v>889</v>
      </c>
      <c r="K1295">
        <v>5845</v>
      </c>
      <c r="L1295">
        <v>18</v>
      </c>
      <c r="M1295" s="1">
        <v>5637</v>
      </c>
      <c r="N1295" s="1">
        <v>6192</v>
      </c>
      <c r="O1295" s="1">
        <v>185379</v>
      </c>
      <c r="P1295" s="1">
        <v>0</v>
      </c>
      <c r="Q1295" s="1">
        <v>0</v>
      </c>
      <c r="R1295" s="1">
        <v>0</v>
      </c>
      <c r="S1295" t="s">
        <v>6</v>
      </c>
      <c r="T1295" t="s">
        <v>445</v>
      </c>
      <c r="U1295" t="s">
        <v>39</v>
      </c>
      <c r="V1295" t="s">
        <v>446</v>
      </c>
      <c r="W1295" t="s">
        <v>152</v>
      </c>
    </row>
    <row r="1296" spans="2:23" x14ac:dyDescent="0.2">
      <c r="B1296">
        <v>1280</v>
      </c>
      <c r="C1296" t="s">
        <v>3</v>
      </c>
      <c r="D1296" t="s">
        <v>151</v>
      </c>
      <c r="E1296" t="str">
        <f t="shared" si="19"/>
        <v>Norwegia</v>
      </c>
      <c r="F1296" t="s">
        <v>451</v>
      </c>
      <c r="G1296" t="s">
        <v>58</v>
      </c>
      <c r="H1296" t="s">
        <v>452</v>
      </c>
      <c r="I1296" t="s">
        <v>59</v>
      </c>
      <c r="J1296">
        <v>889</v>
      </c>
      <c r="K1296">
        <v>5845</v>
      </c>
      <c r="L1296">
        <v>18</v>
      </c>
      <c r="M1296" s="1">
        <v>5941</v>
      </c>
      <c r="N1296" s="1">
        <v>6192</v>
      </c>
      <c r="O1296" s="1">
        <v>128280</v>
      </c>
      <c r="P1296" s="1">
        <v>0</v>
      </c>
      <c r="Q1296" s="1">
        <v>0</v>
      </c>
      <c r="R1296" s="1">
        <v>0</v>
      </c>
      <c r="S1296" t="s">
        <v>445</v>
      </c>
      <c r="T1296" t="s">
        <v>6</v>
      </c>
      <c r="U1296" t="s">
        <v>446</v>
      </c>
      <c r="V1296" t="s">
        <v>39</v>
      </c>
      <c r="W1296" t="s">
        <v>152</v>
      </c>
    </row>
    <row r="1297" spans="2:23" x14ac:dyDescent="0.2">
      <c r="B1297">
        <v>1281</v>
      </c>
      <c r="C1297" t="s">
        <v>3</v>
      </c>
      <c r="D1297" t="s">
        <v>226</v>
      </c>
      <c r="E1297" t="str">
        <f t="shared" ref="E1297:E1342" si="20">LEFT(W1297,8)</f>
        <v>Lufthans</v>
      </c>
      <c r="F1297" t="s">
        <v>242</v>
      </c>
      <c r="G1297" t="s">
        <v>37</v>
      </c>
      <c r="H1297" t="s">
        <v>243</v>
      </c>
      <c r="I1297" t="s">
        <v>38</v>
      </c>
      <c r="J1297">
        <v>874</v>
      </c>
      <c r="K1297">
        <v>5879</v>
      </c>
      <c r="L1297">
        <v>31</v>
      </c>
      <c r="M1297" s="1">
        <v>8345</v>
      </c>
      <c r="N1297" s="1">
        <v>9207</v>
      </c>
      <c r="O1297" s="1">
        <v>238867</v>
      </c>
      <c r="P1297" s="1">
        <v>0</v>
      </c>
      <c r="Q1297" s="1">
        <v>0</v>
      </c>
      <c r="R1297" s="1">
        <v>0</v>
      </c>
      <c r="S1297" t="s">
        <v>222</v>
      </c>
      <c r="T1297" t="s">
        <v>6</v>
      </c>
      <c r="U1297" t="s">
        <v>223</v>
      </c>
      <c r="V1297" t="s">
        <v>39</v>
      </c>
      <c r="W1297" t="s">
        <v>227</v>
      </c>
    </row>
    <row r="1298" spans="2:23" x14ac:dyDescent="0.2">
      <c r="B1298">
        <v>1282</v>
      </c>
      <c r="C1298" t="s">
        <v>3</v>
      </c>
      <c r="D1298" t="s">
        <v>226</v>
      </c>
      <c r="E1298" t="str">
        <f t="shared" si="20"/>
        <v>Lufthans</v>
      </c>
      <c r="F1298" t="s">
        <v>37</v>
      </c>
      <c r="G1298" t="s">
        <v>242</v>
      </c>
      <c r="H1298" t="s">
        <v>38</v>
      </c>
      <c r="I1298" t="s">
        <v>243</v>
      </c>
      <c r="J1298">
        <v>874</v>
      </c>
      <c r="K1298">
        <v>5879</v>
      </c>
      <c r="L1298">
        <v>31</v>
      </c>
      <c r="M1298" s="1">
        <v>7830</v>
      </c>
      <c r="N1298" s="1">
        <v>9207</v>
      </c>
      <c r="O1298" s="1">
        <v>305664</v>
      </c>
      <c r="P1298" s="1">
        <v>0</v>
      </c>
      <c r="Q1298" s="1">
        <v>0</v>
      </c>
      <c r="R1298" s="1">
        <v>0</v>
      </c>
      <c r="S1298" t="s">
        <v>6</v>
      </c>
      <c r="T1298" t="s">
        <v>222</v>
      </c>
      <c r="U1298" t="s">
        <v>39</v>
      </c>
      <c r="V1298" t="s">
        <v>223</v>
      </c>
      <c r="W1298" t="s">
        <v>227</v>
      </c>
    </row>
    <row r="1299" spans="2:23" x14ac:dyDescent="0.2">
      <c r="B1299">
        <v>1283</v>
      </c>
      <c r="C1299" t="s">
        <v>3</v>
      </c>
      <c r="D1299" t="s">
        <v>12</v>
      </c>
      <c r="E1299" t="str">
        <f t="shared" si="20"/>
        <v>United A</v>
      </c>
      <c r="F1299" t="s">
        <v>242</v>
      </c>
      <c r="G1299" t="s">
        <v>37</v>
      </c>
      <c r="H1299" t="s">
        <v>243</v>
      </c>
      <c r="I1299" t="s">
        <v>38</v>
      </c>
      <c r="J1299">
        <v>889</v>
      </c>
      <c r="K1299">
        <v>5879</v>
      </c>
      <c r="L1299">
        <v>31</v>
      </c>
      <c r="M1299" s="1">
        <v>7078</v>
      </c>
      <c r="N1299" s="1">
        <v>7812</v>
      </c>
      <c r="O1299" s="1">
        <v>282589</v>
      </c>
      <c r="P1299" s="1">
        <v>0</v>
      </c>
      <c r="Q1299" s="1">
        <v>356.58333333333331</v>
      </c>
      <c r="R1299" s="1">
        <v>341.18333333333334</v>
      </c>
      <c r="S1299" t="s">
        <v>222</v>
      </c>
      <c r="T1299" t="s">
        <v>6</v>
      </c>
      <c r="U1299" t="s">
        <v>223</v>
      </c>
      <c r="V1299" t="s">
        <v>39</v>
      </c>
      <c r="W1299" t="s">
        <v>13</v>
      </c>
    </row>
    <row r="1300" spans="2:23" x14ac:dyDescent="0.2">
      <c r="B1300">
        <v>1284</v>
      </c>
      <c r="C1300" t="s">
        <v>3</v>
      </c>
      <c r="D1300" t="s">
        <v>12</v>
      </c>
      <c r="E1300" t="str">
        <f t="shared" si="20"/>
        <v>United A</v>
      </c>
      <c r="F1300" t="s">
        <v>37</v>
      </c>
      <c r="G1300" t="s">
        <v>242</v>
      </c>
      <c r="H1300" t="s">
        <v>38</v>
      </c>
      <c r="I1300" t="s">
        <v>243</v>
      </c>
      <c r="J1300">
        <v>889</v>
      </c>
      <c r="K1300">
        <v>5879</v>
      </c>
      <c r="L1300">
        <v>31</v>
      </c>
      <c r="M1300" s="1">
        <v>6870</v>
      </c>
      <c r="N1300" s="1">
        <v>7812</v>
      </c>
      <c r="O1300" s="1">
        <v>136974</v>
      </c>
      <c r="P1300" s="1">
        <v>43</v>
      </c>
      <c r="Q1300" s="1">
        <v>337.11666666666667</v>
      </c>
      <c r="R1300" s="1">
        <v>318.28333333333336</v>
      </c>
      <c r="S1300" t="s">
        <v>6</v>
      </c>
      <c r="T1300" t="s">
        <v>222</v>
      </c>
      <c r="U1300" t="s">
        <v>39</v>
      </c>
      <c r="V1300" t="s">
        <v>223</v>
      </c>
      <c r="W1300" t="s">
        <v>13</v>
      </c>
    </row>
    <row r="1301" spans="2:23" x14ac:dyDescent="0.2">
      <c r="B1301">
        <v>1285</v>
      </c>
      <c r="C1301" t="s">
        <v>8</v>
      </c>
      <c r="D1301" t="s">
        <v>35</v>
      </c>
      <c r="E1301" t="str">
        <f t="shared" si="20"/>
        <v>VistaJet</v>
      </c>
      <c r="F1301" t="s">
        <v>58</v>
      </c>
      <c r="G1301" t="s">
        <v>461</v>
      </c>
      <c r="H1301" t="s">
        <v>59</v>
      </c>
      <c r="I1301" t="s">
        <v>462</v>
      </c>
      <c r="J1301">
        <v>788</v>
      </c>
      <c r="K1301">
        <v>5923</v>
      </c>
      <c r="L1301">
        <v>3</v>
      </c>
      <c r="M1301" s="1">
        <v>8</v>
      </c>
      <c r="N1301" s="1">
        <v>42</v>
      </c>
      <c r="O1301" s="1">
        <v>0</v>
      </c>
      <c r="P1301" s="1">
        <v>0</v>
      </c>
      <c r="Q1301" s="1">
        <v>0</v>
      </c>
      <c r="R1301" s="1">
        <v>0</v>
      </c>
      <c r="S1301" t="s">
        <v>6</v>
      </c>
      <c r="T1301" t="s">
        <v>463</v>
      </c>
      <c r="U1301" t="s">
        <v>39</v>
      </c>
      <c r="V1301" t="s">
        <v>464</v>
      </c>
      <c r="W1301" t="s">
        <v>36</v>
      </c>
    </row>
    <row r="1302" spans="2:23" x14ac:dyDescent="0.2">
      <c r="B1302">
        <v>1286</v>
      </c>
      <c r="C1302" t="s">
        <v>3</v>
      </c>
      <c r="D1302" t="s">
        <v>465</v>
      </c>
      <c r="E1302" t="str">
        <f t="shared" si="20"/>
        <v>Swiss In</v>
      </c>
      <c r="F1302" t="s">
        <v>58</v>
      </c>
      <c r="G1302" t="s">
        <v>467</v>
      </c>
      <c r="H1302" t="s">
        <v>59</v>
      </c>
      <c r="I1302" t="s">
        <v>468</v>
      </c>
      <c r="J1302">
        <v>627</v>
      </c>
      <c r="K1302">
        <v>5938</v>
      </c>
      <c r="L1302">
        <v>31</v>
      </c>
      <c r="M1302" s="1">
        <v>9820</v>
      </c>
      <c r="N1302" s="1">
        <v>10540</v>
      </c>
      <c r="O1302" s="1">
        <v>1046707</v>
      </c>
      <c r="P1302" s="1">
        <v>0</v>
      </c>
      <c r="Q1302" s="1">
        <v>0</v>
      </c>
      <c r="R1302" s="1">
        <v>0</v>
      </c>
      <c r="S1302" t="s">
        <v>6</v>
      </c>
      <c r="T1302" t="s">
        <v>463</v>
      </c>
      <c r="U1302" t="s">
        <v>39</v>
      </c>
      <c r="V1302" t="s">
        <v>464</v>
      </c>
      <c r="W1302" t="s">
        <v>466</v>
      </c>
    </row>
    <row r="1303" spans="2:23" x14ac:dyDescent="0.2">
      <c r="B1303">
        <v>1287</v>
      </c>
      <c r="C1303" t="s">
        <v>3</v>
      </c>
      <c r="D1303" t="s">
        <v>465</v>
      </c>
      <c r="E1303" t="str">
        <f t="shared" si="20"/>
        <v>Swiss In</v>
      </c>
      <c r="F1303" t="s">
        <v>467</v>
      </c>
      <c r="G1303" t="s">
        <v>58</v>
      </c>
      <c r="H1303" t="s">
        <v>468</v>
      </c>
      <c r="I1303" t="s">
        <v>59</v>
      </c>
      <c r="J1303">
        <v>627</v>
      </c>
      <c r="K1303">
        <v>5938</v>
      </c>
      <c r="L1303">
        <v>31</v>
      </c>
      <c r="M1303" s="1">
        <v>9965</v>
      </c>
      <c r="N1303" s="1">
        <v>10540</v>
      </c>
      <c r="O1303" s="1">
        <v>1308782</v>
      </c>
      <c r="P1303" s="1">
        <v>0</v>
      </c>
      <c r="Q1303" s="1">
        <v>0</v>
      </c>
      <c r="R1303" s="1">
        <v>0</v>
      </c>
      <c r="S1303" t="s">
        <v>463</v>
      </c>
      <c r="T1303" t="s">
        <v>6</v>
      </c>
      <c r="U1303" t="s">
        <v>464</v>
      </c>
      <c r="V1303" t="s">
        <v>39</v>
      </c>
      <c r="W1303" t="s">
        <v>466</v>
      </c>
    </row>
    <row r="1304" spans="2:23" x14ac:dyDescent="0.2">
      <c r="B1304">
        <v>1288</v>
      </c>
      <c r="C1304" t="s">
        <v>3</v>
      </c>
      <c r="D1304" t="s">
        <v>116</v>
      </c>
      <c r="E1304" t="str">
        <f t="shared" si="20"/>
        <v>China Ea</v>
      </c>
      <c r="F1304" t="s">
        <v>37</v>
      </c>
      <c r="G1304" t="s">
        <v>125</v>
      </c>
      <c r="H1304" t="s">
        <v>38</v>
      </c>
      <c r="I1304" t="s">
        <v>126</v>
      </c>
      <c r="J1304">
        <v>696</v>
      </c>
      <c r="K1304">
        <v>5960</v>
      </c>
      <c r="L1304">
        <v>13</v>
      </c>
      <c r="M1304" s="1">
        <v>1634</v>
      </c>
      <c r="N1304" s="1">
        <v>2990</v>
      </c>
      <c r="O1304" s="1">
        <v>97189</v>
      </c>
      <c r="P1304" s="1">
        <v>0</v>
      </c>
      <c r="Q1304" s="1">
        <v>0</v>
      </c>
      <c r="R1304" s="1">
        <v>0</v>
      </c>
      <c r="S1304" t="s">
        <v>6</v>
      </c>
      <c r="T1304" t="s">
        <v>114</v>
      </c>
      <c r="U1304" t="s">
        <v>39</v>
      </c>
      <c r="V1304" t="s">
        <v>115</v>
      </c>
      <c r="W1304" t="s">
        <v>117</v>
      </c>
    </row>
    <row r="1305" spans="2:23" x14ac:dyDescent="0.2">
      <c r="B1305">
        <v>1289</v>
      </c>
      <c r="C1305" t="s">
        <v>3</v>
      </c>
      <c r="D1305" t="s">
        <v>449</v>
      </c>
      <c r="E1305" t="str">
        <f t="shared" si="20"/>
        <v>Iberia A</v>
      </c>
      <c r="F1305" t="s">
        <v>447</v>
      </c>
      <c r="G1305" t="s">
        <v>153</v>
      </c>
      <c r="H1305" t="s">
        <v>448</v>
      </c>
      <c r="I1305" t="s">
        <v>154</v>
      </c>
      <c r="J1305">
        <v>687</v>
      </c>
      <c r="K1305">
        <v>5960</v>
      </c>
      <c r="L1305">
        <v>10</v>
      </c>
      <c r="M1305" s="1">
        <v>2887</v>
      </c>
      <c r="N1305" s="1">
        <v>3140</v>
      </c>
      <c r="O1305" s="1">
        <v>0</v>
      </c>
      <c r="P1305" s="1">
        <v>0</v>
      </c>
      <c r="Q1305" s="1">
        <v>0</v>
      </c>
      <c r="R1305" s="1">
        <v>0</v>
      </c>
      <c r="S1305" t="s">
        <v>445</v>
      </c>
      <c r="T1305" t="s">
        <v>6</v>
      </c>
      <c r="U1305" t="s">
        <v>446</v>
      </c>
      <c r="V1305" t="s">
        <v>39</v>
      </c>
      <c r="W1305" t="s">
        <v>450</v>
      </c>
    </row>
    <row r="1306" spans="2:23" x14ac:dyDescent="0.2">
      <c r="B1306">
        <v>1290</v>
      </c>
      <c r="C1306" t="s">
        <v>8</v>
      </c>
      <c r="D1306" t="s">
        <v>449</v>
      </c>
      <c r="E1306" t="str">
        <f t="shared" si="20"/>
        <v>Iberia A</v>
      </c>
      <c r="F1306" t="s">
        <v>153</v>
      </c>
      <c r="G1306" t="s">
        <v>447</v>
      </c>
      <c r="H1306" t="s">
        <v>154</v>
      </c>
      <c r="I1306" t="s">
        <v>448</v>
      </c>
      <c r="J1306">
        <v>687</v>
      </c>
      <c r="K1306">
        <v>5960</v>
      </c>
      <c r="L1306">
        <v>10</v>
      </c>
      <c r="M1306" s="1">
        <v>2891</v>
      </c>
      <c r="N1306" s="1">
        <v>3140</v>
      </c>
      <c r="O1306" s="1">
        <v>0</v>
      </c>
      <c r="P1306" s="1">
        <v>0</v>
      </c>
      <c r="Q1306" s="1">
        <v>0</v>
      </c>
      <c r="R1306" s="1">
        <v>0</v>
      </c>
      <c r="S1306" t="s">
        <v>6</v>
      </c>
      <c r="T1306" t="s">
        <v>445</v>
      </c>
      <c r="U1306" t="s">
        <v>39</v>
      </c>
      <c r="V1306" t="s">
        <v>446</v>
      </c>
      <c r="W1306" t="s">
        <v>450</v>
      </c>
    </row>
    <row r="1307" spans="2:23" x14ac:dyDescent="0.2">
      <c r="B1307">
        <v>1291</v>
      </c>
      <c r="C1307" t="s">
        <v>3</v>
      </c>
      <c r="D1307" t="s">
        <v>151</v>
      </c>
      <c r="E1307" t="str">
        <f t="shared" si="20"/>
        <v>Norwegia</v>
      </c>
      <c r="F1307" t="s">
        <v>447</v>
      </c>
      <c r="G1307" t="s">
        <v>153</v>
      </c>
      <c r="H1307" t="s">
        <v>448</v>
      </c>
      <c r="I1307" t="s">
        <v>154</v>
      </c>
      <c r="J1307">
        <v>887</v>
      </c>
      <c r="K1307">
        <v>5960</v>
      </c>
      <c r="L1307">
        <v>22</v>
      </c>
      <c r="M1307" s="1">
        <v>6007</v>
      </c>
      <c r="N1307" s="1">
        <v>6402</v>
      </c>
      <c r="O1307" s="1">
        <v>354196</v>
      </c>
      <c r="P1307" s="1">
        <v>0</v>
      </c>
      <c r="Q1307" s="1">
        <v>0</v>
      </c>
      <c r="R1307" s="1">
        <v>0</v>
      </c>
      <c r="S1307" t="s">
        <v>445</v>
      </c>
      <c r="T1307" t="s">
        <v>6</v>
      </c>
      <c r="U1307" t="s">
        <v>446</v>
      </c>
      <c r="V1307" t="s">
        <v>39</v>
      </c>
      <c r="W1307" t="s">
        <v>152</v>
      </c>
    </row>
    <row r="1308" spans="2:23" x14ac:dyDescent="0.2">
      <c r="B1308">
        <v>1292</v>
      </c>
      <c r="C1308" t="s">
        <v>3</v>
      </c>
      <c r="D1308" t="s">
        <v>151</v>
      </c>
      <c r="E1308" t="str">
        <f t="shared" si="20"/>
        <v>Norwegia</v>
      </c>
      <c r="F1308" t="s">
        <v>153</v>
      </c>
      <c r="G1308" t="s">
        <v>447</v>
      </c>
      <c r="H1308" t="s">
        <v>154</v>
      </c>
      <c r="I1308" t="s">
        <v>448</v>
      </c>
      <c r="J1308">
        <v>887</v>
      </c>
      <c r="K1308">
        <v>5960</v>
      </c>
      <c r="L1308">
        <v>21</v>
      </c>
      <c r="M1308" s="1">
        <v>5584</v>
      </c>
      <c r="N1308" s="1">
        <v>6111</v>
      </c>
      <c r="O1308" s="1">
        <v>103</v>
      </c>
      <c r="P1308" s="1">
        <v>0</v>
      </c>
      <c r="Q1308" s="1">
        <v>0</v>
      </c>
      <c r="R1308" s="1">
        <v>0</v>
      </c>
      <c r="S1308" t="s">
        <v>6</v>
      </c>
      <c r="T1308" t="s">
        <v>445</v>
      </c>
      <c r="U1308" t="s">
        <v>39</v>
      </c>
      <c r="V1308" t="s">
        <v>446</v>
      </c>
      <c r="W1308" t="s">
        <v>152</v>
      </c>
    </row>
    <row r="1309" spans="2:23" x14ac:dyDescent="0.2">
      <c r="B1309">
        <v>1293</v>
      </c>
      <c r="C1309" t="s">
        <v>3</v>
      </c>
      <c r="D1309" t="s">
        <v>469</v>
      </c>
      <c r="E1309" t="str">
        <f t="shared" si="20"/>
        <v>Edelweis</v>
      </c>
      <c r="F1309" t="s">
        <v>211</v>
      </c>
      <c r="G1309" t="s">
        <v>467</v>
      </c>
      <c r="H1309" t="s">
        <v>212</v>
      </c>
      <c r="I1309" t="s">
        <v>468</v>
      </c>
      <c r="J1309">
        <v>696</v>
      </c>
      <c r="K1309">
        <v>5970</v>
      </c>
      <c r="L1309">
        <v>9</v>
      </c>
      <c r="M1309" s="1">
        <v>2223</v>
      </c>
      <c r="N1309" s="1">
        <v>2826</v>
      </c>
      <c r="O1309" s="1">
        <v>0</v>
      </c>
      <c r="P1309" s="1">
        <v>0</v>
      </c>
      <c r="Q1309" s="1">
        <v>0</v>
      </c>
      <c r="R1309" s="1">
        <v>0</v>
      </c>
      <c r="S1309" t="s">
        <v>6</v>
      </c>
      <c r="T1309" t="s">
        <v>463</v>
      </c>
      <c r="U1309" t="s">
        <v>39</v>
      </c>
      <c r="V1309" t="s">
        <v>464</v>
      </c>
      <c r="W1309" t="s">
        <v>470</v>
      </c>
    </row>
    <row r="1310" spans="2:23" x14ac:dyDescent="0.2">
      <c r="B1310">
        <v>1294</v>
      </c>
      <c r="C1310" t="s">
        <v>3</v>
      </c>
      <c r="D1310" t="s">
        <v>469</v>
      </c>
      <c r="E1310" t="str">
        <f t="shared" si="20"/>
        <v>Edelweis</v>
      </c>
      <c r="F1310" t="s">
        <v>467</v>
      </c>
      <c r="G1310" t="s">
        <v>211</v>
      </c>
      <c r="H1310" t="s">
        <v>468</v>
      </c>
      <c r="I1310" t="s">
        <v>212</v>
      </c>
      <c r="J1310">
        <v>696</v>
      </c>
      <c r="K1310">
        <v>5970</v>
      </c>
      <c r="L1310">
        <v>9</v>
      </c>
      <c r="M1310" s="1">
        <v>2041</v>
      </c>
      <c r="N1310" s="1">
        <v>2826</v>
      </c>
      <c r="O1310" s="1">
        <v>95698</v>
      </c>
      <c r="P1310" s="1">
        <v>0</v>
      </c>
      <c r="Q1310" s="1">
        <v>0</v>
      </c>
      <c r="R1310" s="1">
        <v>0</v>
      </c>
      <c r="S1310" t="s">
        <v>463</v>
      </c>
      <c r="T1310" t="s">
        <v>6</v>
      </c>
      <c r="U1310" t="s">
        <v>464</v>
      </c>
      <c r="V1310" t="s">
        <v>39</v>
      </c>
      <c r="W1310" t="s">
        <v>470</v>
      </c>
    </row>
    <row r="1311" spans="2:23" x14ac:dyDescent="0.2">
      <c r="B1311">
        <v>1295</v>
      </c>
      <c r="C1311" t="s">
        <v>3</v>
      </c>
      <c r="D1311" t="s">
        <v>472</v>
      </c>
      <c r="E1311" t="str">
        <f t="shared" si="20"/>
        <v>Turk Hav</v>
      </c>
      <c r="F1311" t="s">
        <v>474</v>
      </c>
      <c r="G1311" t="s">
        <v>24</v>
      </c>
      <c r="H1311" t="s">
        <v>475</v>
      </c>
      <c r="I1311" t="s">
        <v>25</v>
      </c>
      <c r="J1311">
        <v>637</v>
      </c>
      <c r="K1311">
        <v>5981</v>
      </c>
      <c r="L1311">
        <v>31</v>
      </c>
      <c r="M1311" s="1">
        <v>9468</v>
      </c>
      <c r="N1311" s="1">
        <v>10819</v>
      </c>
      <c r="O1311" s="1">
        <v>925995</v>
      </c>
      <c r="P1311" s="1">
        <v>0</v>
      </c>
      <c r="Q1311" s="1">
        <v>0</v>
      </c>
      <c r="R1311" s="1">
        <v>0</v>
      </c>
      <c r="S1311" t="s">
        <v>476</v>
      </c>
      <c r="T1311" t="s">
        <v>6</v>
      </c>
      <c r="U1311" t="s">
        <v>477</v>
      </c>
      <c r="V1311" t="s">
        <v>26</v>
      </c>
      <c r="W1311" t="s">
        <v>473</v>
      </c>
    </row>
    <row r="1312" spans="2:23" x14ac:dyDescent="0.2">
      <c r="B1312">
        <v>1296</v>
      </c>
      <c r="C1312" t="s">
        <v>3</v>
      </c>
      <c r="D1312" t="s">
        <v>472</v>
      </c>
      <c r="E1312" t="str">
        <f t="shared" si="20"/>
        <v>Turk Hav</v>
      </c>
      <c r="F1312" t="s">
        <v>24</v>
      </c>
      <c r="G1312" t="s">
        <v>474</v>
      </c>
      <c r="H1312" t="s">
        <v>25</v>
      </c>
      <c r="I1312" t="s">
        <v>475</v>
      </c>
      <c r="J1312">
        <v>637</v>
      </c>
      <c r="K1312">
        <v>5981</v>
      </c>
      <c r="L1312">
        <v>31</v>
      </c>
      <c r="M1312" s="1">
        <v>9474</v>
      </c>
      <c r="N1312" s="1">
        <v>10819</v>
      </c>
      <c r="O1312" s="1">
        <v>584008</v>
      </c>
      <c r="P1312" s="1">
        <v>0</v>
      </c>
      <c r="Q1312" s="1">
        <v>0</v>
      </c>
      <c r="R1312" s="1">
        <v>0</v>
      </c>
      <c r="S1312" t="s">
        <v>6</v>
      </c>
      <c r="T1312" t="s">
        <v>476</v>
      </c>
      <c r="U1312" t="s">
        <v>26</v>
      </c>
      <c r="V1312" t="s">
        <v>477</v>
      </c>
      <c r="W1312" t="s">
        <v>473</v>
      </c>
    </row>
    <row r="1313" spans="2:23" x14ac:dyDescent="0.2">
      <c r="B1313">
        <v>1297</v>
      </c>
      <c r="C1313" t="s">
        <v>3</v>
      </c>
      <c r="D1313" t="s">
        <v>226</v>
      </c>
      <c r="E1313" t="str">
        <f t="shared" si="20"/>
        <v>Lufthans</v>
      </c>
      <c r="F1313" t="s">
        <v>58</v>
      </c>
      <c r="G1313" t="s">
        <v>242</v>
      </c>
      <c r="H1313" t="s">
        <v>59</v>
      </c>
      <c r="I1313" t="s">
        <v>243</v>
      </c>
      <c r="J1313">
        <v>882</v>
      </c>
      <c r="K1313">
        <v>5989</v>
      </c>
      <c r="L1313">
        <v>31</v>
      </c>
      <c r="M1313" s="1">
        <v>14098</v>
      </c>
      <c r="N1313" s="1">
        <v>15779</v>
      </c>
      <c r="O1313" s="1">
        <v>456502</v>
      </c>
      <c r="P1313" s="1">
        <v>0</v>
      </c>
      <c r="Q1313" s="1">
        <v>0</v>
      </c>
      <c r="R1313" s="1">
        <v>0</v>
      </c>
      <c r="S1313" t="s">
        <v>6</v>
      </c>
      <c r="T1313" t="s">
        <v>222</v>
      </c>
      <c r="U1313" t="s">
        <v>39</v>
      </c>
      <c r="V1313" t="s">
        <v>223</v>
      </c>
      <c r="W1313" t="s">
        <v>227</v>
      </c>
    </row>
    <row r="1314" spans="2:23" x14ac:dyDescent="0.2">
      <c r="B1314">
        <v>1298</v>
      </c>
      <c r="C1314" t="s">
        <v>3</v>
      </c>
      <c r="D1314" t="s">
        <v>226</v>
      </c>
      <c r="E1314" t="str">
        <f t="shared" si="20"/>
        <v>Lufthans</v>
      </c>
      <c r="F1314" t="s">
        <v>242</v>
      </c>
      <c r="G1314" t="s">
        <v>58</v>
      </c>
      <c r="H1314" t="s">
        <v>243</v>
      </c>
      <c r="I1314" t="s">
        <v>59</v>
      </c>
      <c r="J1314">
        <v>882</v>
      </c>
      <c r="K1314">
        <v>5989</v>
      </c>
      <c r="L1314">
        <v>31</v>
      </c>
      <c r="M1314" s="1">
        <v>14187</v>
      </c>
      <c r="N1314" s="1">
        <v>15779</v>
      </c>
      <c r="O1314" s="1">
        <v>322645</v>
      </c>
      <c r="P1314" s="1">
        <v>0</v>
      </c>
      <c r="Q1314" s="1">
        <v>0</v>
      </c>
      <c r="R1314" s="1">
        <v>0</v>
      </c>
      <c r="S1314" t="s">
        <v>222</v>
      </c>
      <c r="T1314" t="s">
        <v>6</v>
      </c>
      <c r="U1314" t="s">
        <v>223</v>
      </c>
      <c r="V1314" t="s">
        <v>39</v>
      </c>
      <c r="W1314" t="s">
        <v>227</v>
      </c>
    </row>
    <row r="1315" spans="2:23" x14ac:dyDescent="0.2">
      <c r="B1315">
        <v>1299</v>
      </c>
      <c r="C1315" t="s">
        <v>3</v>
      </c>
      <c r="D1315" t="s">
        <v>270</v>
      </c>
      <c r="E1315" t="str">
        <f t="shared" si="20"/>
        <v xml:space="preserve">Polskie </v>
      </c>
      <c r="F1315" t="s">
        <v>58</v>
      </c>
      <c r="G1315" t="s">
        <v>391</v>
      </c>
      <c r="H1315" t="s">
        <v>59</v>
      </c>
      <c r="I1315" t="s">
        <v>392</v>
      </c>
      <c r="J1315">
        <v>887</v>
      </c>
      <c r="K1315">
        <v>6016</v>
      </c>
      <c r="L1315">
        <v>27</v>
      </c>
      <c r="M1315" s="1">
        <v>4857</v>
      </c>
      <c r="N1315" s="1">
        <v>6075</v>
      </c>
      <c r="O1315" s="1">
        <v>162604</v>
      </c>
      <c r="P1315" s="1">
        <v>0</v>
      </c>
      <c r="Q1315" s="1">
        <v>0</v>
      </c>
      <c r="R1315" s="1">
        <v>0</v>
      </c>
      <c r="S1315" t="s">
        <v>6</v>
      </c>
      <c r="T1315" t="s">
        <v>387</v>
      </c>
      <c r="U1315" t="s">
        <v>39</v>
      </c>
      <c r="V1315" t="s">
        <v>388</v>
      </c>
      <c r="W1315" t="s">
        <v>271</v>
      </c>
    </row>
    <row r="1316" spans="2:23" x14ac:dyDescent="0.2">
      <c r="B1316">
        <v>1300</v>
      </c>
      <c r="C1316" t="s">
        <v>3</v>
      </c>
      <c r="D1316" t="s">
        <v>270</v>
      </c>
      <c r="E1316" t="str">
        <f t="shared" si="20"/>
        <v xml:space="preserve">Polskie </v>
      </c>
      <c r="F1316" t="s">
        <v>391</v>
      </c>
      <c r="G1316" t="s">
        <v>58</v>
      </c>
      <c r="H1316" t="s">
        <v>392</v>
      </c>
      <c r="I1316" t="s">
        <v>59</v>
      </c>
      <c r="J1316">
        <v>887</v>
      </c>
      <c r="K1316">
        <v>6016</v>
      </c>
      <c r="L1316">
        <v>27</v>
      </c>
      <c r="M1316" s="1">
        <v>6207</v>
      </c>
      <c r="N1316" s="1">
        <v>6275</v>
      </c>
      <c r="O1316" s="1">
        <v>444264</v>
      </c>
      <c r="P1316" s="1">
        <v>0</v>
      </c>
      <c r="Q1316" s="1">
        <v>0</v>
      </c>
      <c r="R1316" s="1">
        <v>0</v>
      </c>
      <c r="S1316" t="s">
        <v>387</v>
      </c>
      <c r="T1316" t="s">
        <v>6</v>
      </c>
      <c r="U1316" t="s">
        <v>388</v>
      </c>
      <c r="V1316" t="s">
        <v>39</v>
      </c>
      <c r="W1316" t="s">
        <v>271</v>
      </c>
    </row>
    <row r="1317" spans="2:23" x14ac:dyDescent="0.2">
      <c r="B1317">
        <v>1301</v>
      </c>
      <c r="C1317" t="s">
        <v>3</v>
      </c>
      <c r="D1317" t="s">
        <v>449</v>
      </c>
      <c r="E1317" t="str">
        <f t="shared" si="20"/>
        <v>Iberia A</v>
      </c>
      <c r="F1317" t="s">
        <v>447</v>
      </c>
      <c r="G1317" t="s">
        <v>58</v>
      </c>
      <c r="H1317" t="s">
        <v>448</v>
      </c>
      <c r="I1317" t="s">
        <v>59</v>
      </c>
      <c r="J1317">
        <v>687</v>
      </c>
      <c r="K1317">
        <v>6025</v>
      </c>
      <c r="L1317">
        <v>7</v>
      </c>
      <c r="M1317" s="1">
        <v>2116</v>
      </c>
      <c r="N1317" s="1">
        <v>2198</v>
      </c>
      <c r="O1317" s="1">
        <v>29161</v>
      </c>
      <c r="P1317" s="1">
        <v>0</v>
      </c>
      <c r="Q1317" s="1">
        <v>0</v>
      </c>
      <c r="R1317" s="1">
        <v>0</v>
      </c>
      <c r="S1317" t="s">
        <v>445</v>
      </c>
      <c r="T1317" t="s">
        <v>6</v>
      </c>
      <c r="U1317" t="s">
        <v>446</v>
      </c>
      <c r="V1317" t="s">
        <v>39</v>
      </c>
      <c r="W1317" t="s">
        <v>450</v>
      </c>
    </row>
    <row r="1318" spans="2:23" x14ac:dyDescent="0.2">
      <c r="B1318">
        <v>1302</v>
      </c>
      <c r="C1318" t="s">
        <v>3</v>
      </c>
      <c r="D1318" t="s">
        <v>449</v>
      </c>
      <c r="E1318" t="str">
        <f t="shared" si="20"/>
        <v>Iberia A</v>
      </c>
      <c r="F1318" t="s">
        <v>58</v>
      </c>
      <c r="G1318" t="s">
        <v>447</v>
      </c>
      <c r="H1318" t="s">
        <v>59</v>
      </c>
      <c r="I1318" t="s">
        <v>448</v>
      </c>
      <c r="J1318">
        <v>687</v>
      </c>
      <c r="K1318">
        <v>6025</v>
      </c>
      <c r="L1318">
        <v>7</v>
      </c>
      <c r="M1318" s="1">
        <v>2059</v>
      </c>
      <c r="N1318" s="1">
        <v>2198</v>
      </c>
      <c r="O1318" s="1">
        <v>12729</v>
      </c>
      <c r="P1318" s="1">
        <v>0</v>
      </c>
      <c r="Q1318" s="1">
        <v>0</v>
      </c>
      <c r="R1318" s="1">
        <v>0</v>
      </c>
      <c r="S1318" t="s">
        <v>6</v>
      </c>
      <c r="T1318" t="s">
        <v>445</v>
      </c>
      <c r="U1318" t="s">
        <v>39</v>
      </c>
      <c r="V1318" t="s">
        <v>446</v>
      </c>
      <c r="W1318" t="s">
        <v>450</v>
      </c>
    </row>
    <row r="1319" spans="2:23" x14ac:dyDescent="0.2">
      <c r="B1319">
        <v>1303</v>
      </c>
      <c r="C1319" t="s">
        <v>3</v>
      </c>
      <c r="D1319" t="s">
        <v>151</v>
      </c>
      <c r="E1319" t="str">
        <f t="shared" si="20"/>
        <v>Norwegia</v>
      </c>
      <c r="F1319" t="s">
        <v>447</v>
      </c>
      <c r="G1319" t="s">
        <v>58</v>
      </c>
      <c r="H1319" t="s">
        <v>448</v>
      </c>
      <c r="I1319" t="s">
        <v>59</v>
      </c>
      <c r="J1319">
        <v>887</v>
      </c>
      <c r="K1319">
        <v>6025</v>
      </c>
      <c r="L1319">
        <v>16</v>
      </c>
      <c r="M1319" s="1">
        <v>4433</v>
      </c>
      <c r="N1319" s="1">
        <v>4656</v>
      </c>
      <c r="O1319" s="1">
        <v>162413</v>
      </c>
      <c r="P1319" s="1">
        <v>0</v>
      </c>
      <c r="Q1319" s="1">
        <v>0</v>
      </c>
      <c r="R1319" s="1">
        <v>0</v>
      </c>
      <c r="S1319" t="s">
        <v>445</v>
      </c>
      <c r="T1319" t="s">
        <v>6</v>
      </c>
      <c r="U1319" t="s">
        <v>446</v>
      </c>
      <c r="V1319" t="s">
        <v>39</v>
      </c>
      <c r="W1319" t="s">
        <v>152</v>
      </c>
    </row>
    <row r="1320" spans="2:23" x14ac:dyDescent="0.2">
      <c r="B1320">
        <v>1304</v>
      </c>
      <c r="C1320" t="s">
        <v>3</v>
      </c>
      <c r="D1320" t="s">
        <v>151</v>
      </c>
      <c r="E1320" t="str">
        <f t="shared" si="20"/>
        <v>Norwegia</v>
      </c>
      <c r="F1320" t="s">
        <v>58</v>
      </c>
      <c r="G1320" t="s">
        <v>447</v>
      </c>
      <c r="H1320" t="s">
        <v>59</v>
      </c>
      <c r="I1320" t="s">
        <v>448</v>
      </c>
      <c r="J1320">
        <v>887</v>
      </c>
      <c r="K1320">
        <v>6025</v>
      </c>
      <c r="L1320">
        <v>17</v>
      </c>
      <c r="M1320" s="1">
        <v>4591</v>
      </c>
      <c r="N1320" s="1">
        <v>4947</v>
      </c>
      <c r="O1320" s="1">
        <v>56888</v>
      </c>
      <c r="P1320" s="1">
        <v>0</v>
      </c>
      <c r="Q1320" s="1">
        <v>0</v>
      </c>
      <c r="R1320" s="1">
        <v>0</v>
      </c>
      <c r="S1320" t="s">
        <v>6</v>
      </c>
      <c r="T1320" t="s">
        <v>445</v>
      </c>
      <c r="U1320" t="s">
        <v>39</v>
      </c>
      <c r="V1320" t="s">
        <v>446</v>
      </c>
      <c r="W1320" t="s">
        <v>152</v>
      </c>
    </row>
    <row r="1321" spans="2:23" x14ac:dyDescent="0.2">
      <c r="B1321">
        <v>1305</v>
      </c>
      <c r="C1321" t="s">
        <v>8</v>
      </c>
      <c r="D1321" t="s">
        <v>328</v>
      </c>
      <c r="E1321" t="str">
        <f t="shared" si="20"/>
        <v>Alia-(Th</v>
      </c>
      <c r="F1321" t="s">
        <v>330</v>
      </c>
      <c r="G1321" t="s">
        <v>96</v>
      </c>
      <c r="H1321" t="s">
        <v>331</v>
      </c>
      <c r="I1321" t="s">
        <v>97</v>
      </c>
      <c r="J1321">
        <v>887</v>
      </c>
      <c r="K1321">
        <v>6055</v>
      </c>
      <c r="L1321">
        <v>9</v>
      </c>
      <c r="M1321" s="1">
        <v>2260</v>
      </c>
      <c r="N1321" s="1">
        <v>2385</v>
      </c>
      <c r="O1321" s="1">
        <v>30743</v>
      </c>
      <c r="P1321" s="1">
        <v>0</v>
      </c>
      <c r="Q1321" s="1">
        <v>0</v>
      </c>
      <c r="R1321" s="1">
        <v>0</v>
      </c>
      <c r="S1321" t="s">
        <v>332</v>
      </c>
      <c r="T1321" t="s">
        <v>6</v>
      </c>
      <c r="U1321" t="s">
        <v>333</v>
      </c>
      <c r="V1321" t="s">
        <v>98</v>
      </c>
      <c r="W1321" t="s">
        <v>329</v>
      </c>
    </row>
    <row r="1322" spans="2:23" x14ac:dyDescent="0.2">
      <c r="B1322">
        <v>1306</v>
      </c>
      <c r="C1322" t="s">
        <v>3</v>
      </c>
      <c r="D1322" t="s">
        <v>328</v>
      </c>
      <c r="E1322" t="str">
        <f t="shared" si="20"/>
        <v>Alia-(Th</v>
      </c>
      <c r="F1322" t="s">
        <v>96</v>
      </c>
      <c r="G1322" t="s">
        <v>330</v>
      </c>
      <c r="H1322" t="s">
        <v>97</v>
      </c>
      <c r="I1322" t="s">
        <v>331</v>
      </c>
      <c r="J1322">
        <v>887</v>
      </c>
      <c r="K1322">
        <v>6055</v>
      </c>
      <c r="L1322">
        <v>10</v>
      </c>
      <c r="M1322" s="1">
        <v>2136</v>
      </c>
      <c r="N1322" s="1">
        <v>2650</v>
      </c>
      <c r="O1322" s="1">
        <v>2867</v>
      </c>
      <c r="P1322" s="1">
        <v>0</v>
      </c>
      <c r="Q1322" s="1">
        <v>0</v>
      </c>
      <c r="R1322" s="1">
        <v>0</v>
      </c>
      <c r="S1322" t="s">
        <v>6</v>
      </c>
      <c r="T1322" t="s">
        <v>332</v>
      </c>
      <c r="U1322" t="s">
        <v>98</v>
      </c>
      <c r="V1322" t="s">
        <v>333</v>
      </c>
      <c r="W1322" t="s">
        <v>329</v>
      </c>
    </row>
    <row r="1323" spans="2:23" x14ac:dyDescent="0.2">
      <c r="B1323">
        <v>1307</v>
      </c>
      <c r="C1323" t="s">
        <v>3</v>
      </c>
      <c r="D1323" t="s">
        <v>417</v>
      </c>
      <c r="E1323" t="str">
        <f t="shared" si="20"/>
        <v>Aeroflot</v>
      </c>
      <c r="F1323" t="s">
        <v>58</v>
      </c>
      <c r="G1323" t="s">
        <v>419</v>
      </c>
      <c r="H1323" t="s">
        <v>59</v>
      </c>
      <c r="I1323" t="s">
        <v>420</v>
      </c>
      <c r="J1323">
        <v>637</v>
      </c>
      <c r="K1323">
        <v>6078</v>
      </c>
      <c r="L1323">
        <v>31</v>
      </c>
      <c r="M1323" s="1">
        <v>10657</v>
      </c>
      <c r="N1323" s="1">
        <v>12462</v>
      </c>
      <c r="O1323" s="1">
        <v>263848</v>
      </c>
      <c r="P1323" s="1">
        <v>0</v>
      </c>
      <c r="Q1323" s="1">
        <v>0</v>
      </c>
      <c r="R1323" s="1">
        <v>0</v>
      </c>
      <c r="S1323" t="s">
        <v>6</v>
      </c>
      <c r="T1323" t="s">
        <v>415</v>
      </c>
      <c r="U1323" t="s">
        <v>39</v>
      </c>
      <c r="V1323" t="s">
        <v>416</v>
      </c>
      <c r="W1323" t="s">
        <v>418</v>
      </c>
    </row>
    <row r="1324" spans="2:23" x14ac:dyDescent="0.2">
      <c r="B1324">
        <v>1308</v>
      </c>
      <c r="C1324" t="s">
        <v>3</v>
      </c>
      <c r="D1324" t="s">
        <v>417</v>
      </c>
      <c r="E1324" t="str">
        <f t="shared" si="20"/>
        <v>Aeroflot</v>
      </c>
      <c r="F1324" t="s">
        <v>419</v>
      </c>
      <c r="G1324" t="s">
        <v>58</v>
      </c>
      <c r="H1324" t="s">
        <v>420</v>
      </c>
      <c r="I1324" t="s">
        <v>59</v>
      </c>
      <c r="J1324">
        <v>637</v>
      </c>
      <c r="K1324">
        <v>6078</v>
      </c>
      <c r="L1324">
        <v>31</v>
      </c>
      <c r="M1324" s="1">
        <v>11521</v>
      </c>
      <c r="N1324" s="1">
        <v>12462</v>
      </c>
      <c r="O1324" s="1">
        <v>44961</v>
      </c>
      <c r="P1324" s="1">
        <v>0</v>
      </c>
      <c r="Q1324" s="1">
        <v>0</v>
      </c>
      <c r="R1324" s="1">
        <v>0</v>
      </c>
      <c r="S1324" t="s">
        <v>415</v>
      </c>
      <c r="T1324" t="s">
        <v>6</v>
      </c>
      <c r="U1324" t="s">
        <v>416</v>
      </c>
      <c r="V1324" t="s">
        <v>39</v>
      </c>
      <c r="W1324" t="s">
        <v>418</v>
      </c>
    </row>
    <row r="1325" spans="2:23" x14ac:dyDescent="0.2">
      <c r="B1325">
        <v>1309</v>
      </c>
      <c r="C1325" t="s">
        <v>3</v>
      </c>
      <c r="D1325" t="s">
        <v>328</v>
      </c>
      <c r="E1325" t="str">
        <f t="shared" si="20"/>
        <v>Alia-(Th</v>
      </c>
      <c r="F1325" t="s">
        <v>330</v>
      </c>
      <c r="G1325" t="s">
        <v>44</v>
      </c>
      <c r="H1325" t="s">
        <v>331</v>
      </c>
      <c r="I1325" t="s">
        <v>45</v>
      </c>
      <c r="J1325">
        <v>887</v>
      </c>
      <c r="K1325">
        <v>6236</v>
      </c>
      <c r="L1325">
        <v>34</v>
      </c>
      <c r="M1325" s="1">
        <v>8549</v>
      </c>
      <c r="N1325" s="1">
        <v>9010</v>
      </c>
      <c r="O1325" s="1">
        <v>219538</v>
      </c>
      <c r="P1325" s="1">
        <v>0</v>
      </c>
      <c r="Q1325" s="1">
        <v>0</v>
      </c>
      <c r="R1325" s="1">
        <v>0</v>
      </c>
      <c r="S1325" t="s">
        <v>332</v>
      </c>
      <c r="T1325" t="s">
        <v>6</v>
      </c>
      <c r="U1325" t="s">
        <v>333</v>
      </c>
      <c r="V1325" t="s">
        <v>46</v>
      </c>
      <c r="W1325" t="s">
        <v>329</v>
      </c>
    </row>
    <row r="1326" spans="2:23" x14ac:dyDescent="0.2">
      <c r="B1326">
        <v>1310</v>
      </c>
      <c r="C1326" t="s">
        <v>8</v>
      </c>
      <c r="D1326" t="s">
        <v>328</v>
      </c>
      <c r="E1326" t="str">
        <f t="shared" si="20"/>
        <v>Alia-(Th</v>
      </c>
      <c r="F1326" t="s">
        <v>44</v>
      </c>
      <c r="G1326" t="s">
        <v>330</v>
      </c>
      <c r="H1326" t="s">
        <v>45</v>
      </c>
      <c r="I1326" t="s">
        <v>331</v>
      </c>
      <c r="J1326">
        <v>887</v>
      </c>
      <c r="K1326">
        <v>6236</v>
      </c>
      <c r="L1326">
        <v>34</v>
      </c>
      <c r="M1326" s="1">
        <v>7221</v>
      </c>
      <c r="N1326" s="1">
        <v>9010</v>
      </c>
      <c r="O1326" s="1">
        <v>126064</v>
      </c>
      <c r="P1326" s="1">
        <v>0</v>
      </c>
      <c r="Q1326" s="1">
        <v>0</v>
      </c>
      <c r="R1326" s="1">
        <v>0</v>
      </c>
      <c r="S1326" t="s">
        <v>6</v>
      </c>
      <c r="T1326" t="s">
        <v>332</v>
      </c>
      <c r="U1326" t="s">
        <v>46</v>
      </c>
      <c r="V1326" t="s">
        <v>333</v>
      </c>
      <c r="W1326" t="s">
        <v>329</v>
      </c>
    </row>
    <row r="1327" spans="2:23" x14ac:dyDescent="0.2">
      <c r="B1327">
        <v>1311</v>
      </c>
      <c r="C1327" t="s">
        <v>3</v>
      </c>
      <c r="D1327" t="s">
        <v>421</v>
      </c>
      <c r="E1327" t="str">
        <f t="shared" si="20"/>
        <v>Saudi Ar</v>
      </c>
      <c r="F1327" t="s">
        <v>27</v>
      </c>
      <c r="G1327" t="s">
        <v>529</v>
      </c>
      <c r="H1327" t="s">
        <v>28</v>
      </c>
      <c r="I1327" t="s">
        <v>530</v>
      </c>
      <c r="J1327">
        <v>627</v>
      </c>
      <c r="K1327">
        <v>6247</v>
      </c>
      <c r="L1327">
        <v>3</v>
      </c>
      <c r="M1327" s="1">
        <v>831</v>
      </c>
      <c r="N1327" s="1">
        <v>870</v>
      </c>
      <c r="O1327" s="1">
        <v>31929</v>
      </c>
      <c r="P1327" s="1">
        <v>0</v>
      </c>
      <c r="Q1327" s="1">
        <v>0</v>
      </c>
      <c r="R1327" s="1">
        <v>0</v>
      </c>
      <c r="S1327" t="s">
        <v>6</v>
      </c>
      <c r="T1327" t="s">
        <v>425</v>
      </c>
      <c r="U1327" t="s">
        <v>29</v>
      </c>
      <c r="V1327" t="s">
        <v>426</v>
      </c>
      <c r="W1327" t="s">
        <v>422</v>
      </c>
    </row>
    <row r="1328" spans="2:23" x14ac:dyDescent="0.2">
      <c r="B1328">
        <v>1312</v>
      </c>
      <c r="C1328" t="s">
        <v>3</v>
      </c>
      <c r="D1328" t="s">
        <v>151</v>
      </c>
      <c r="E1328" t="str">
        <f t="shared" si="20"/>
        <v>Norwegia</v>
      </c>
      <c r="F1328" t="s">
        <v>153</v>
      </c>
      <c r="G1328" t="s">
        <v>313</v>
      </c>
      <c r="H1328" t="s">
        <v>154</v>
      </c>
      <c r="I1328" t="s">
        <v>314</v>
      </c>
      <c r="J1328">
        <v>889</v>
      </c>
      <c r="K1328">
        <v>6254</v>
      </c>
      <c r="L1328">
        <v>6</v>
      </c>
      <c r="M1328" s="1">
        <v>1577</v>
      </c>
      <c r="N1328" s="1">
        <v>2064</v>
      </c>
      <c r="O1328" s="1">
        <v>0</v>
      </c>
      <c r="P1328" s="1">
        <v>0</v>
      </c>
      <c r="Q1328" s="1">
        <v>0</v>
      </c>
      <c r="R1328" s="1">
        <v>0</v>
      </c>
      <c r="S1328" t="s">
        <v>6</v>
      </c>
      <c r="T1328" t="s">
        <v>315</v>
      </c>
      <c r="U1328" t="s">
        <v>39</v>
      </c>
      <c r="V1328" t="s">
        <v>316</v>
      </c>
      <c r="W1328" t="s">
        <v>152</v>
      </c>
    </row>
    <row r="1329" spans="2:23" x14ac:dyDescent="0.2">
      <c r="B1329">
        <v>1313</v>
      </c>
      <c r="C1329" t="s">
        <v>3</v>
      </c>
      <c r="D1329" t="s">
        <v>151</v>
      </c>
      <c r="E1329" t="str">
        <f t="shared" si="20"/>
        <v>Norwegia</v>
      </c>
      <c r="F1329" t="s">
        <v>313</v>
      </c>
      <c r="G1329" t="s">
        <v>153</v>
      </c>
      <c r="H1329" t="s">
        <v>314</v>
      </c>
      <c r="I1329" t="s">
        <v>154</v>
      </c>
      <c r="J1329">
        <v>887</v>
      </c>
      <c r="K1329">
        <v>6254</v>
      </c>
      <c r="L1329">
        <v>3</v>
      </c>
      <c r="M1329" s="1">
        <v>774</v>
      </c>
      <c r="N1329" s="1">
        <v>873</v>
      </c>
      <c r="O1329" s="1">
        <v>158</v>
      </c>
      <c r="P1329" s="1">
        <v>0</v>
      </c>
      <c r="Q1329" s="1">
        <v>0</v>
      </c>
      <c r="R1329" s="1">
        <v>0</v>
      </c>
      <c r="S1329" t="s">
        <v>315</v>
      </c>
      <c r="T1329" t="s">
        <v>6</v>
      </c>
      <c r="U1329" t="s">
        <v>316</v>
      </c>
      <c r="V1329" t="s">
        <v>39</v>
      </c>
      <c r="W1329" t="s">
        <v>152</v>
      </c>
    </row>
    <row r="1330" spans="2:23" x14ac:dyDescent="0.2">
      <c r="B1330">
        <v>1314</v>
      </c>
      <c r="C1330" t="s">
        <v>3</v>
      </c>
      <c r="D1330" t="s">
        <v>151</v>
      </c>
      <c r="E1330" t="str">
        <f t="shared" si="20"/>
        <v>Norwegia</v>
      </c>
      <c r="F1330" t="s">
        <v>313</v>
      </c>
      <c r="G1330" t="s">
        <v>153</v>
      </c>
      <c r="H1330" t="s">
        <v>314</v>
      </c>
      <c r="I1330" t="s">
        <v>154</v>
      </c>
      <c r="J1330">
        <v>889</v>
      </c>
      <c r="K1330">
        <v>6254</v>
      </c>
      <c r="L1330">
        <v>5</v>
      </c>
      <c r="M1330" s="1">
        <v>1616</v>
      </c>
      <c r="N1330" s="1">
        <v>1720</v>
      </c>
      <c r="O1330" s="1">
        <v>6321</v>
      </c>
      <c r="P1330" s="1">
        <v>0</v>
      </c>
      <c r="Q1330" s="1">
        <v>0</v>
      </c>
      <c r="R1330" s="1">
        <v>0</v>
      </c>
      <c r="S1330" t="s">
        <v>315</v>
      </c>
      <c r="T1330" t="s">
        <v>6</v>
      </c>
      <c r="U1330" t="s">
        <v>316</v>
      </c>
      <c r="V1330" t="s">
        <v>39</v>
      </c>
      <c r="W1330" t="s">
        <v>152</v>
      </c>
    </row>
    <row r="1331" spans="2:23" x14ac:dyDescent="0.2">
      <c r="B1331">
        <v>1315</v>
      </c>
      <c r="C1331" t="s">
        <v>3</v>
      </c>
      <c r="D1331" t="s">
        <v>336</v>
      </c>
      <c r="E1331" t="str">
        <f t="shared" si="20"/>
        <v>Kuwait A</v>
      </c>
      <c r="F1331" t="s">
        <v>338</v>
      </c>
      <c r="G1331" t="s">
        <v>27</v>
      </c>
      <c r="H1331" t="s">
        <v>339</v>
      </c>
      <c r="I1331" t="s">
        <v>28</v>
      </c>
      <c r="J1331">
        <v>627</v>
      </c>
      <c r="K1331">
        <v>6352</v>
      </c>
      <c r="L1331">
        <v>31</v>
      </c>
      <c r="M1331" s="1">
        <v>9185</v>
      </c>
      <c r="N1331" s="1">
        <v>10354</v>
      </c>
      <c r="O1331" s="1">
        <v>227821</v>
      </c>
      <c r="P1331" s="1">
        <v>0</v>
      </c>
      <c r="Q1331" s="1">
        <v>0</v>
      </c>
      <c r="R1331" s="1">
        <v>0</v>
      </c>
      <c r="S1331" t="s">
        <v>339</v>
      </c>
      <c r="T1331" t="s">
        <v>6</v>
      </c>
      <c r="U1331" t="s">
        <v>340</v>
      </c>
      <c r="V1331" t="s">
        <v>29</v>
      </c>
      <c r="W1331" t="s">
        <v>337</v>
      </c>
    </row>
    <row r="1332" spans="2:23" x14ac:dyDescent="0.2">
      <c r="B1332">
        <v>1316</v>
      </c>
      <c r="C1332" t="s">
        <v>3</v>
      </c>
      <c r="D1332" t="s">
        <v>336</v>
      </c>
      <c r="E1332" t="str">
        <f t="shared" si="20"/>
        <v>Kuwait A</v>
      </c>
      <c r="F1332" t="s">
        <v>27</v>
      </c>
      <c r="G1332" t="s">
        <v>338</v>
      </c>
      <c r="H1332" t="s">
        <v>28</v>
      </c>
      <c r="I1332" t="s">
        <v>339</v>
      </c>
      <c r="J1332">
        <v>627</v>
      </c>
      <c r="K1332">
        <v>6352</v>
      </c>
      <c r="L1332">
        <v>31</v>
      </c>
      <c r="M1332" s="1">
        <v>9264</v>
      </c>
      <c r="N1332" s="1">
        <v>10354</v>
      </c>
      <c r="O1332" s="1">
        <v>293832</v>
      </c>
      <c r="P1332" s="1">
        <v>0</v>
      </c>
      <c r="Q1332" s="1">
        <v>0</v>
      </c>
      <c r="R1332" s="1">
        <v>0</v>
      </c>
      <c r="S1332" t="s">
        <v>6</v>
      </c>
      <c r="T1332" t="s">
        <v>339</v>
      </c>
      <c r="U1332" t="s">
        <v>29</v>
      </c>
      <c r="V1332" t="s">
        <v>340</v>
      </c>
      <c r="W1332" t="s">
        <v>337</v>
      </c>
    </row>
    <row r="1333" spans="2:23" x14ac:dyDescent="0.2">
      <c r="B1333">
        <v>1317</v>
      </c>
      <c r="C1333" t="s">
        <v>3</v>
      </c>
      <c r="D1333" t="s">
        <v>317</v>
      </c>
      <c r="E1333" t="str">
        <f t="shared" si="20"/>
        <v>Compagni</v>
      </c>
      <c r="F1333" t="s">
        <v>58</v>
      </c>
      <c r="G1333" t="s">
        <v>313</v>
      </c>
      <c r="H1333" t="s">
        <v>59</v>
      </c>
      <c r="I1333" t="s">
        <v>314</v>
      </c>
      <c r="J1333">
        <v>627</v>
      </c>
      <c r="K1333">
        <v>6354</v>
      </c>
      <c r="L1333">
        <v>30</v>
      </c>
      <c r="M1333" s="1">
        <v>7708</v>
      </c>
      <c r="N1333" s="1">
        <v>8790</v>
      </c>
      <c r="O1333" s="1">
        <v>311089</v>
      </c>
      <c r="P1333" s="1">
        <v>0</v>
      </c>
      <c r="Q1333" s="1">
        <v>0</v>
      </c>
      <c r="R1333" s="1">
        <v>0</v>
      </c>
      <c r="S1333" t="s">
        <v>6</v>
      </c>
      <c r="T1333" t="s">
        <v>315</v>
      </c>
      <c r="U1333" t="s">
        <v>39</v>
      </c>
      <c r="V1333" t="s">
        <v>316</v>
      </c>
      <c r="W1333" t="s">
        <v>318</v>
      </c>
    </row>
    <row r="1334" spans="2:23" x14ac:dyDescent="0.2">
      <c r="B1334">
        <v>1318</v>
      </c>
      <c r="C1334" t="s">
        <v>3</v>
      </c>
      <c r="D1334" t="s">
        <v>317</v>
      </c>
      <c r="E1334" t="str">
        <f t="shared" si="20"/>
        <v>Compagni</v>
      </c>
      <c r="F1334" t="s">
        <v>313</v>
      </c>
      <c r="G1334" t="s">
        <v>58</v>
      </c>
      <c r="H1334" t="s">
        <v>314</v>
      </c>
      <c r="I1334" t="s">
        <v>59</v>
      </c>
      <c r="J1334">
        <v>627</v>
      </c>
      <c r="K1334">
        <v>6354</v>
      </c>
      <c r="L1334">
        <v>31</v>
      </c>
      <c r="M1334" s="1">
        <v>8559</v>
      </c>
      <c r="N1334" s="1">
        <v>9083</v>
      </c>
      <c r="O1334" s="1">
        <v>521710</v>
      </c>
      <c r="P1334" s="1">
        <v>0</v>
      </c>
      <c r="Q1334" s="1">
        <v>0</v>
      </c>
      <c r="R1334" s="1">
        <v>0</v>
      </c>
      <c r="S1334" t="s">
        <v>315</v>
      </c>
      <c r="T1334" t="s">
        <v>6</v>
      </c>
      <c r="U1334" t="s">
        <v>316</v>
      </c>
      <c r="V1334" t="s">
        <v>39</v>
      </c>
      <c r="W1334" t="s">
        <v>318</v>
      </c>
    </row>
    <row r="1335" spans="2:23" x14ac:dyDescent="0.2">
      <c r="B1335">
        <v>1319</v>
      </c>
      <c r="C1335" t="s">
        <v>3</v>
      </c>
      <c r="D1335" t="s">
        <v>151</v>
      </c>
      <c r="E1335" t="str">
        <f t="shared" si="20"/>
        <v>Norwegia</v>
      </c>
      <c r="F1335" t="s">
        <v>58</v>
      </c>
      <c r="G1335" t="s">
        <v>313</v>
      </c>
      <c r="H1335" t="s">
        <v>59</v>
      </c>
      <c r="I1335" t="s">
        <v>314</v>
      </c>
      <c r="J1335">
        <v>887</v>
      </c>
      <c r="K1335">
        <v>6354</v>
      </c>
      <c r="L1335">
        <v>4</v>
      </c>
      <c r="M1335" s="1">
        <v>1099</v>
      </c>
      <c r="N1335" s="1">
        <v>1164</v>
      </c>
      <c r="O1335" s="1">
        <v>1322</v>
      </c>
      <c r="P1335" s="1">
        <v>0</v>
      </c>
      <c r="Q1335" s="1">
        <v>0</v>
      </c>
      <c r="R1335" s="1">
        <v>0</v>
      </c>
      <c r="S1335" t="s">
        <v>6</v>
      </c>
      <c r="T1335" t="s">
        <v>315</v>
      </c>
      <c r="U1335" t="s">
        <v>39</v>
      </c>
      <c r="V1335" t="s">
        <v>316</v>
      </c>
      <c r="W1335" t="s">
        <v>152</v>
      </c>
    </row>
    <row r="1336" spans="2:23" x14ac:dyDescent="0.2">
      <c r="B1336">
        <v>1320</v>
      </c>
      <c r="C1336" t="s">
        <v>3</v>
      </c>
      <c r="D1336" t="s">
        <v>151</v>
      </c>
      <c r="E1336" t="str">
        <f t="shared" si="20"/>
        <v>Norwegia</v>
      </c>
      <c r="F1336" t="s">
        <v>58</v>
      </c>
      <c r="G1336" t="s">
        <v>313</v>
      </c>
      <c r="H1336" t="s">
        <v>59</v>
      </c>
      <c r="I1336" t="s">
        <v>314</v>
      </c>
      <c r="J1336">
        <v>889</v>
      </c>
      <c r="K1336">
        <v>6354</v>
      </c>
      <c r="L1336">
        <v>9</v>
      </c>
      <c r="M1336" s="1">
        <v>2663</v>
      </c>
      <c r="N1336" s="1">
        <v>3096</v>
      </c>
      <c r="O1336" s="1">
        <v>27163</v>
      </c>
      <c r="P1336" s="1">
        <v>0</v>
      </c>
      <c r="Q1336" s="1">
        <v>0</v>
      </c>
      <c r="R1336" s="1">
        <v>0</v>
      </c>
      <c r="S1336" t="s">
        <v>6</v>
      </c>
      <c r="T1336" t="s">
        <v>315</v>
      </c>
      <c r="U1336" t="s">
        <v>39</v>
      </c>
      <c r="V1336" t="s">
        <v>316</v>
      </c>
      <c r="W1336" t="s">
        <v>152</v>
      </c>
    </row>
    <row r="1337" spans="2:23" x14ac:dyDescent="0.2">
      <c r="B1337">
        <v>1321</v>
      </c>
      <c r="C1337" t="s">
        <v>3</v>
      </c>
      <c r="D1337" t="s">
        <v>151</v>
      </c>
      <c r="E1337" t="str">
        <f t="shared" si="20"/>
        <v>Norwegia</v>
      </c>
      <c r="F1337" t="s">
        <v>313</v>
      </c>
      <c r="G1337" t="s">
        <v>58</v>
      </c>
      <c r="H1337" t="s">
        <v>314</v>
      </c>
      <c r="I1337" t="s">
        <v>59</v>
      </c>
      <c r="J1337">
        <v>887</v>
      </c>
      <c r="K1337">
        <v>6354</v>
      </c>
      <c r="L1337">
        <v>4</v>
      </c>
      <c r="M1337" s="1">
        <v>1122</v>
      </c>
      <c r="N1337" s="1">
        <v>1164</v>
      </c>
      <c r="O1337" s="1">
        <v>25573</v>
      </c>
      <c r="P1337" s="1">
        <v>0</v>
      </c>
      <c r="Q1337" s="1">
        <v>0</v>
      </c>
      <c r="R1337" s="1">
        <v>0</v>
      </c>
      <c r="S1337" t="s">
        <v>315</v>
      </c>
      <c r="T1337" t="s">
        <v>6</v>
      </c>
      <c r="U1337" t="s">
        <v>316</v>
      </c>
      <c r="V1337" t="s">
        <v>39</v>
      </c>
      <c r="W1337" t="s">
        <v>152</v>
      </c>
    </row>
    <row r="1338" spans="2:23" x14ac:dyDescent="0.2">
      <c r="B1338">
        <v>1322</v>
      </c>
      <c r="C1338" t="s">
        <v>3</v>
      </c>
      <c r="D1338" t="s">
        <v>151</v>
      </c>
      <c r="E1338" t="str">
        <f t="shared" si="20"/>
        <v>Norwegia</v>
      </c>
      <c r="F1338" t="s">
        <v>313</v>
      </c>
      <c r="G1338" t="s">
        <v>58</v>
      </c>
      <c r="H1338" t="s">
        <v>314</v>
      </c>
      <c r="I1338" t="s">
        <v>59</v>
      </c>
      <c r="J1338">
        <v>889</v>
      </c>
      <c r="K1338">
        <v>6354</v>
      </c>
      <c r="L1338">
        <v>9</v>
      </c>
      <c r="M1338" s="1">
        <v>2950</v>
      </c>
      <c r="N1338" s="1">
        <v>3096</v>
      </c>
      <c r="O1338" s="1">
        <v>103726</v>
      </c>
      <c r="P1338" s="1">
        <v>0</v>
      </c>
      <c r="Q1338" s="1">
        <v>0</v>
      </c>
      <c r="R1338" s="1">
        <v>0</v>
      </c>
      <c r="S1338" t="s">
        <v>315</v>
      </c>
      <c r="T1338" t="s">
        <v>6</v>
      </c>
      <c r="U1338" t="s">
        <v>316</v>
      </c>
      <c r="V1338" t="s">
        <v>39</v>
      </c>
      <c r="W1338" t="s">
        <v>152</v>
      </c>
    </row>
    <row r="1339" spans="2:23" x14ac:dyDescent="0.2">
      <c r="B1339">
        <v>1323</v>
      </c>
      <c r="C1339" t="s">
        <v>3</v>
      </c>
      <c r="D1339" t="s">
        <v>421</v>
      </c>
      <c r="E1339" t="str">
        <f t="shared" si="20"/>
        <v>Saudi Ar</v>
      </c>
      <c r="F1339" t="s">
        <v>423</v>
      </c>
      <c r="G1339" t="s">
        <v>27</v>
      </c>
      <c r="H1339" t="s">
        <v>424</v>
      </c>
      <c r="I1339" t="s">
        <v>28</v>
      </c>
      <c r="J1339">
        <v>627</v>
      </c>
      <c r="K1339">
        <v>6365</v>
      </c>
      <c r="L1339">
        <v>19</v>
      </c>
      <c r="M1339" s="1">
        <v>5236</v>
      </c>
      <c r="N1339" s="1">
        <v>5631</v>
      </c>
      <c r="O1339" s="1">
        <v>295236</v>
      </c>
      <c r="P1339" s="1">
        <v>0</v>
      </c>
      <c r="Q1339" s="1">
        <v>0</v>
      </c>
      <c r="R1339" s="1">
        <v>0</v>
      </c>
      <c r="S1339" t="s">
        <v>425</v>
      </c>
      <c r="T1339" t="s">
        <v>6</v>
      </c>
      <c r="U1339" t="s">
        <v>426</v>
      </c>
      <c r="V1339" t="s">
        <v>29</v>
      </c>
      <c r="W1339" t="s">
        <v>422</v>
      </c>
    </row>
    <row r="1340" spans="2:23" x14ac:dyDescent="0.2">
      <c r="B1340">
        <v>1324</v>
      </c>
      <c r="C1340" t="s">
        <v>3</v>
      </c>
      <c r="D1340" t="s">
        <v>421</v>
      </c>
      <c r="E1340" t="str">
        <f t="shared" si="20"/>
        <v>Saudi Ar</v>
      </c>
      <c r="F1340" t="s">
        <v>27</v>
      </c>
      <c r="G1340" t="s">
        <v>423</v>
      </c>
      <c r="H1340" t="s">
        <v>28</v>
      </c>
      <c r="I1340" t="s">
        <v>424</v>
      </c>
      <c r="J1340">
        <v>627</v>
      </c>
      <c r="K1340">
        <v>6365</v>
      </c>
      <c r="L1340">
        <v>16</v>
      </c>
      <c r="M1340" s="1">
        <v>4023</v>
      </c>
      <c r="N1340" s="1">
        <v>4761</v>
      </c>
      <c r="O1340" s="1">
        <v>318943</v>
      </c>
      <c r="P1340" s="1">
        <v>0</v>
      </c>
      <c r="Q1340" s="1">
        <v>0</v>
      </c>
      <c r="R1340" s="1">
        <v>0</v>
      </c>
      <c r="S1340" t="s">
        <v>6</v>
      </c>
      <c r="T1340" t="s">
        <v>425</v>
      </c>
      <c r="U1340" t="s">
        <v>29</v>
      </c>
      <c r="V1340" t="s">
        <v>426</v>
      </c>
      <c r="W1340" t="s">
        <v>422</v>
      </c>
    </row>
    <row r="1341" spans="2:23" x14ac:dyDescent="0.2">
      <c r="B1341">
        <v>1325</v>
      </c>
      <c r="C1341" t="s">
        <v>3</v>
      </c>
      <c r="D1341" t="s">
        <v>472</v>
      </c>
      <c r="E1341" t="str">
        <f t="shared" si="20"/>
        <v>Turk Hav</v>
      </c>
      <c r="F1341" t="s">
        <v>33</v>
      </c>
      <c r="G1341" t="s">
        <v>474</v>
      </c>
      <c r="H1341" t="s">
        <v>34</v>
      </c>
      <c r="I1341" t="s">
        <v>475</v>
      </c>
      <c r="J1341">
        <v>637</v>
      </c>
      <c r="K1341">
        <v>6388</v>
      </c>
      <c r="L1341">
        <v>31</v>
      </c>
      <c r="M1341" s="1">
        <v>9007</v>
      </c>
      <c r="N1341" s="1">
        <v>10819</v>
      </c>
      <c r="O1341" s="1">
        <v>772453</v>
      </c>
      <c r="P1341" s="1">
        <v>0</v>
      </c>
      <c r="Q1341" s="1">
        <v>0</v>
      </c>
      <c r="R1341" s="1">
        <v>0</v>
      </c>
      <c r="S1341" t="s">
        <v>6</v>
      </c>
      <c r="T1341" t="s">
        <v>476</v>
      </c>
      <c r="U1341" t="s">
        <v>32</v>
      </c>
      <c r="V1341" t="s">
        <v>477</v>
      </c>
      <c r="W1341" t="s">
        <v>473</v>
      </c>
    </row>
    <row r="1342" spans="2:23" x14ac:dyDescent="0.2">
      <c r="B1342">
        <v>1326</v>
      </c>
      <c r="C1342" t="s">
        <v>3</v>
      </c>
      <c r="D1342" t="s">
        <v>472</v>
      </c>
      <c r="E1342" t="str">
        <f t="shared" si="20"/>
        <v>Turk Hav</v>
      </c>
      <c r="F1342" t="s">
        <v>474</v>
      </c>
      <c r="G1342" t="s">
        <v>33</v>
      </c>
      <c r="H1342" t="s">
        <v>475</v>
      </c>
      <c r="I1342" t="s">
        <v>34</v>
      </c>
      <c r="J1342">
        <v>637</v>
      </c>
      <c r="K1342">
        <v>6388</v>
      </c>
      <c r="L1342">
        <v>31</v>
      </c>
      <c r="M1342" s="1">
        <v>10278</v>
      </c>
      <c r="N1342" s="1">
        <v>10819</v>
      </c>
      <c r="O1342" s="1">
        <v>750776</v>
      </c>
      <c r="P1342" s="1">
        <v>0</v>
      </c>
      <c r="Q1342" s="1">
        <v>0</v>
      </c>
      <c r="R1342" s="1">
        <v>0</v>
      </c>
      <c r="S1342" t="s">
        <v>476</v>
      </c>
      <c r="T1342" t="s">
        <v>6</v>
      </c>
      <c r="U1342" t="s">
        <v>477</v>
      </c>
      <c r="V1342" t="s">
        <v>32</v>
      </c>
      <c r="W1342" t="s">
        <v>473</v>
      </c>
    </row>
    <row r="1343" spans="2:23" x14ac:dyDescent="0.2">
      <c r="B1343">
        <v>1327</v>
      </c>
      <c r="C1343" t="s">
        <v>3</v>
      </c>
      <c r="D1343" t="s">
        <v>408</v>
      </c>
      <c r="E1343" t="s">
        <v>657</v>
      </c>
      <c r="F1343" t="s">
        <v>47</v>
      </c>
      <c r="G1343" t="s">
        <v>409</v>
      </c>
      <c r="H1343" t="s">
        <v>662</v>
      </c>
      <c r="I1343" t="s">
        <v>659</v>
      </c>
      <c r="J1343">
        <v>637</v>
      </c>
      <c r="K1343">
        <v>6517</v>
      </c>
      <c r="L1343">
        <v>31</v>
      </c>
      <c r="M1343" s="1">
        <v>6858</v>
      </c>
      <c r="N1343" s="1">
        <v>8773</v>
      </c>
      <c r="O1343" s="1">
        <v>440768</v>
      </c>
      <c r="P1343" s="1">
        <v>0</v>
      </c>
      <c r="Q1343" s="1">
        <v>0</v>
      </c>
      <c r="R1343" s="1">
        <v>0</v>
      </c>
      <c r="S1343" t="s">
        <v>6</v>
      </c>
      <c r="T1343" t="s">
        <v>410</v>
      </c>
      <c r="U1343" t="s">
        <v>660</v>
      </c>
      <c r="V1343" t="s">
        <v>661</v>
      </c>
      <c r="W1343" t="s">
        <v>657</v>
      </c>
    </row>
    <row r="1344" spans="2:23" x14ac:dyDescent="0.2">
      <c r="B1344">
        <v>1328</v>
      </c>
      <c r="C1344" t="s">
        <v>3</v>
      </c>
      <c r="D1344" t="s">
        <v>408</v>
      </c>
      <c r="E1344" t="s">
        <v>657</v>
      </c>
      <c r="F1344" t="s">
        <v>409</v>
      </c>
      <c r="G1344" t="s">
        <v>47</v>
      </c>
      <c r="H1344" t="s">
        <v>659</v>
      </c>
      <c r="I1344" t="s">
        <v>662</v>
      </c>
      <c r="J1344">
        <v>637</v>
      </c>
      <c r="K1344">
        <v>6517</v>
      </c>
      <c r="L1344">
        <v>31</v>
      </c>
      <c r="M1344" s="1">
        <v>8406</v>
      </c>
      <c r="N1344" s="1">
        <v>8773</v>
      </c>
      <c r="O1344" s="1">
        <v>494384</v>
      </c>
      <c r="P1344" s="1">
        <v>0</v>
      </c>
      <c r="Q1344" s="1">
        <v>0</v>
      </c>
      <c r="R1344" s="1">
        <v>0</v>
      </c>
      <c r="S1344" t="s">
        <v>410</v>
      </c>
      <c r="T1344" t="s">
        <v>6</v>
      </c>
      <c r="U1344" t="s">
        <v>661</v>
      </c>
      <c r="V1344" t="s">
        <v>660</v>
      </c>
      <c r="W1344" t="s">
        <v>657</v>
      </c>
    </row>
    <row r="1345" spans="2:23" x14ac:dyDescent="0.2">
      <c r="B1345">
        <v>1329</v>
      </c>
      <c r="C1345" t="s">
        <v>3</v>
      </c>
      <c r="D1345" t="s">
        <v>421</v>
      </c>
      <c r="E1345" t="str">
        <f t="shared" ref="E1345:E1352" si="21">LEFT(W1345,8)</f>
        <v>Saudi Ar</v>
      </c>
      <c r="F1345" t="s">
        <v>27</v>
      </c>
      <c r="G1345" t="s">
        <v>427</v>
      </c>
      <c r="H1345" t="s">
        <v>28</v>
      </c>
      <c r="I1345" t="s">
        <v>428</v>
      </c>
      <c r="J1345">
        <v>627</v>
      </c>
      <c r="K1345">
        <v>6524</v>
      </c>
      <c r="L1345">
        <v>11</v>
      </c>
      <c r="M1345" s="1">
        <v>2856</v>
      </c>
      <c r="N1345" s="1">
        <v>3190</v>
      </c>
      <c r="O1345" s="1">
        <v>158044</v>
      </c>
      <c r="P1345" s="1">
        <v>0</v>
      </c>
      <c r="Q1345" s="1">
        <v>0</v>
      </c>
      <c r="R1345" s="1">
        <v>0</v>
      </c>
      <c r="S1345" t="s">
        <v>6</v>
      </c>
      <c r="T1345" t="s">
        <v>425</v>
      </c>
      <c r="U1345" t="s">
        <v>29</v>
      </c>
      <c r="V1345" t="s">
        <v>426</v>
      </c>
      <c r="W1345" t="s">
        <v>422</v>
      </c>
    </row>
    <row r="1346" spans="2:23" x14ac:dyDescent="0.2">
      <c r="B1346">
        <v>1330</v>
      </c>
      <c r="C1346" t="s">
        <v>3</v>
      </c>
      <c r="D1346" t="s">
        <v>421</v>
      </c>
      <c r="E1346" t="str">
        <f t="shared" si="21"/>
        <v>Saudi Ar</v>
      </c>
      <c r="F1346" t="s">
        <v>427</v>
      </c>
      <c r="G1346" t="s">
        <v>27</v>
      </c>
      <c r="H1346" t="s">
        <v>428</v>
      </c>
      <c r="I1346" t="s">
        <v>28</v>
      </c>
      <c r="J1346">
        <v>627</v>
      </c>
      <c r="K1346">
        <v>6524</v>
      </c>
      <c r="L1346">
        <v>12</v>
      </c>
      <c r="M1346" s="1">
        <v>3236</v>
      </c>
      <c r="N1346" s="1">
        <v>3480</v>
      </c>
      <c r="O1346" s="1">
        <v>229786</v>
      </c>
      <c r="P1346" s="1">
        <v>0</v>
      </c>
      <c r="Q1346" s="1">
        <v>0</v>
      </c>
      <c r="R1346" s="1">
        <v>0</v>
      </c>
      <c r="S1346" t="s">
        <v>425</v>
      </c>
      <c r="T1346" t="s">
        <v>6</v>
      </c>
      <c r="U1346" t="s">
        <v>426</v>
      </c>
      <c r="V1346" t="s">
        <v>29</v>
      </c>
      <c r="W1346" t="s">
        <v>422</v>
      </c>
    </row>
    <row r="1347" spans="2:23" x14ac:dyDescent="0.2">
      <c r="B1347">
        <v>1331</v>
      </c>
      <c r="C1347" t="s">
        <v>3</v>
      </c>
      <c r="D1347" t="s">
        <v>421</v>
      </c>
      <c r="E1347" t="str">
        <f t="shared" si="21"/>
        <v>Saudi Ar</v>
      </c>
      <c r="F1347" t="s">
        <v>423</v>
      </c>
      <c r="G1347" t="s">
        <v>41</v>
      </c>
      <c r="H1347" t="s">
        <v>424</v>
      </c>
      <c r="I1347" t="s">
        <v>42</v>
      </c>
      <c r="J1347">
        <v>627</v>
      </c>
      <c r="K1347">
        <v>6593</v>
      </c>
      <c r="L1347">
        <v>15</v>
      </c>
      <c r="M1347" s="1">
        <v>4155</v>
      </c>
      <c r="N1347" s="1">
        <v>4380</v>
      </c>
      <c r="O1347" s="1">
        <v>164171</v>
      </c>
      <c r="P1347" s="1">
        <v>0</v>
      </c>
      <c r="Q1347" s="1">
        <v>0</v>
      </c>
      <c r="R1347" s="1">
        <v>0</v>
      </c>
      <c r="S1347" t="s">
        <v>425</v>
      </c>
      <c r="T1347" t="s">
        <v>6</v>
      </c>
      <c r="U1347" t="s">
        <v>426</v>
      </c>
      <c r="V1347" t="s">
        <v>43</v>
      </c>
      <c r="W1347" t="s">
        <v>422</v>
      </c>
    </row>
    <row r="1348" spans="2:23" x14ac:dyDescent="0.2">
      <c r="B1348">
        <v>1332</v>
      </c>
      <c r="C1348" t="s">
        <v>3</v>
      </c>
      <c r="D1348" t="s">
        <v>421</v>
      </c>
      <c r="E1348" t="str">
        <f t="shared" si="21"/>
        <v>Saudi Ar</v>
      </c>
      <c r="F1348" t="s">
        <v>41</v>
      </c>
      <c r="G1348" t="s">
        <v>423</v>
      </c>
      <c r="H1348" t="s">
        <v>42</v>
      </c>
      <c r="I1348" t="s">
        <v>424</v>
      </c>
      <c r="J1348">
        <v>627</v>
      </c>
      <c r="K1348">
        <v>6593</v>
      </c>
      <c r="L1348">
        <v>12</v>
      </c>
      <c r="M1348" s="1">
        <v>2824</v>
      </c>
      <c r="N1348" s="1">
        <v>3510</v>
      </c>
      <c r="O1348" s="1">
        <v>71546</v>
      </c>
      <c r="P1348" s="1">
        <v>0</v>
      </c>
      <c r="Q1348" s="1">
        <v>0</v>
      </c>
      <c r="R1348" s="1">
        <v>0</v>
      </c>
      <c r="S1348" t="s">
        <v>6</v>
      </c>
      <c r="T1348" t="s">
        <v>425</v>
      </c>
      <c r="U1348" t="s">
        <v>43</v>
      </c>
      <c r="V1348" t="s">
        <v>426</v>
      </c>
      <c r="W1348" t="s">
        <v>422</v>
      </c>
    </row>
    <row r="1349" spans="2:23" x14ac:dyDescent="0.2">
      <c r="B1349">
        <v>1333</v>
      </c>
      <c r="C1349" t="s">
        <v>3</v>
      </c>
      <c r="D1349" t="s">
        <v>311</v>
      </c>
      <c r="E1349" t="str">
        <f t="shared" si="21"/>
        <v>El Al Is</v>
      </c>
      <c r="F1349" t="s">
        <v>24</v>
      </c>
      <c r="G1349" t="s">
        <v>307</v>
      </c>
      <c r="H1349" t="s">
        <v>25</v>
      </c>
      <c r="I1349" t="s">
        <v>308</v>
      </c>
      <c r="J1349">
        <v>627</v>
      </c>
      <c r="K1349">
        <v>6603</v>
      </c>
      <c r="L1349">
        <v>13</v>
      </c>
      <c r="M1349" s="1">
        <v>2994</v>
      </c>
      <c r="N1349" s="1">
        <v>3612</v>
      </c>
      <c r="O1349" s="1">
        <v>191400</v>
      </c>
      <c r="P1349" s="1">
        <v>0</v>
      </c>
      <c r="Q1349" s="1">
        <v>0</v>
      </c>
      <c r="R1349" s="1">
        <v>0</v>
      </c>
      <c r="S1349" t="s">
        <v>6</v>
      </c>
      <c r="T1349" t="s">
        <v>309</v>
      </c>
      <c r="U1349" t="s">
        <v>26</v>
      </c>
      <c r="V1349" t="s">
        <v>310</v>
      </c>
      <c r="W1349" t="s">
        <v>312</v>
      </c>
    </row>
    <row r="1350" spans="2:23" x14ac:dyDescent="0.2">
      <c r="B1350">
        <v>1334</v>
      </c>
      <c r="C1350" t="s">
        <v>3</v>
      </c>
      <c r="D1350" t="s">
        <v>311</v>
      </c>
      <c r="E1350" t="str">
        <f t="shared" si="21"/>
        <v>El Al Is</v>
      </c>
      <c r="F1350" t="s">
        <v>307</v>
      </c>
      <c r="G1350" t="s">
        <v>24</v>
      </c>
      <c r="H1350" t="s">
        <v>308</v>
      </c>
      <c r="I1350" t="s">
        <v>25</v>
      </c>
      <c r="J1350">
        <v>627</v>
      </c>
      <c r="K1350">
        <v>6603</v>
      </c>
      <c r="L1350">
        <v>14</v>
      </c>
      <c r="M1350" s="1">
        <v>3113</v>
      </c>
      <c r="N1350" s="1">
        <v>3890</v>
      </c>
      <c r="O1350" s="1">
        <v>281600</v>
      </c>
      <c r="P1350" s="1">
        <v>0</v>
      </c>
      <c r="Q1350" s="1">
        <v>0</v>
      </c>
      <c r="R1350" s="1">
        <v>0</v>
      </c>
      <c r="S1350" t="s">
        <v>309</v>
      </c>
      <c r="T1350" t="s">
        <v>6</v>
      </c>
      <c r="U1350" t="s">
        <v>310</v>
      </c>
      <c r="V1350" t="s">
        <v>26</v>
      </c>
      <c r="W1350" t="s">
        <v>312</v>
      </c>
    </row>
    <row r="1351" spans="2:23" x14ac:dyDescent="0.2">
      <c r="B1351">
        <v>1335</v>
      </c>
      <c r="C1351" t="s">
        <v>3</v>
      </c>
      <c r="D1351" t="s">
        <v>262</v>
      </c>
      <c r="E1351" t="str">
        <f t="shared" si="21"/>
        <v>Emirates</v>
      </c>
      <c r="F1351" t="s">
        <v>47</v>
      </c>
      <c r="G1351" t="s">
        <v>490</v>
      </c>
      <c r="H1351" t="s">
        <v>48</v>
      </c>
      <c r="I1351" t="s">
        <v>491</v>
      </c>
      <c r="J1351">
        <v>637</v>
      </c>
      <c r="K1351">
        <v>6663</v>
      </c>
      <c r="L1351">
        <v>31</v>
      </c>
      <c r="M1351" s="1">
        <v>9932</v>
      </c>
      <c r="N1351" s="1">
        <v>10974</v>
      </c>
      <c r="O1351" s="1">
        <v>609578</v>
      </c>
      <c r="P1351" s="1">
        <v>0</v>
      </c>
      <c r="Q1351" s="1">
        <v>0</v>
      </c>
      <c r="R1351" s="1">
        <v>0</v>
      </c>
      <c r="S1351" t="s">
        <v>6</v>
      </c>
      <c r="T1351" t="s">
        <v>488</v>
      </c>
      <c r="U1351" t="s">
        <v>49</v>
      </c>
      <c r="V1351" t="s">
        <v>489</v>
      </c>
      <c r="W1351" t="s">
        <v>263</v>
      </c>
    </row>
    <row r="1352" spans="2:23" x14ac:dyDescent="0.2">
      <c r="B1352">
        <v>1336</v>
      </c>
      <c r="C1352" t="s">
        <v>3</v>
      </c>
      <c r="D1352" t="s">
        <v>262</v>
      </c>
      <c r="E1352" t="str">
        <f t="shared" si="21"/>
        <v>Emirates</v>
      </c>
      <c r="F1352" t="s">
        <v>490</v>
      </c>
      <c r="G1352" t="s">
        <v>47</v>
      </c>
      <c r="H1352" t="s">
        <v>491</v>
      </c>
      <c r="I1352" t="s">
        <v>48</v>
      </c>
      <c r="J1352">
        <v>637</v>
      </c>
      <c r="K1352">
        <v>6663</v>
      </c>
      <c r="L1352">
        <v>31</v>
      </c>
      <c r="M1352" s="1">
        <v>10816</v>
      </c>
      <c r="N1352" s="1">
        <v>10974</v>
      </c>
      <c r="O1352" s="1">
        <v>715352</v>
      </c>
      <c r="P1352" s="1">
        <v>0</v>
      </c>
      <c r="Q1352" s="1">
        <v>0</v>
      </c>
      <c r="R1352" s="1">
        <v>0</v>
      </c>
      <c r="S1352" t="s">
        <v>488</v>
      </c>
      <c r="T1352" t="s">
        <v>6</v>
      </c>
      <c r="U1352" t="s">
        <v>489</v>
      </c>
      <c r="V1352" t="s">
        <v>49</v>
      </c>
      <c r="W1352" t="s">
        <v>263</v>
      </c>
    </row>
    <row r="1353" spans="2:23" x14ac:dyDescent="0.2">
      <c r="B1353">
        <v>1337</v>
      </c>
      <c r="C1353" t="s">
        <v>3</v>
      </c>
      <c r="D1353" t="s">
        <v>408</v>
      </c>
      <c r="E1353" t="s">
        <v>657</v>
      </c>
      <c r="F1353" t="s">
        <v>409</v>
      </c>
      <c r="G1353" t="s">
        <v>27</v>
      </c>
      <c r="H1353" t="s">
        <v>659</v>
      </c>
      <c r="I1353" t="s">
        <v>670</v>
      </c>
      <c r="J1353">
        <v>637</v>
      </c>
      <c r="K1353">
        <v>6703</v>
      </c>
      <c r="L1353">
        <v>62</v>
      </c>
      <c r="M1353" s="1">
        <v>19027</v>
      </c>
      <c r="N1353" s="1">
        <v>19818</v>
      </c>
      <c r="O1353" s="1">
        <v>1148305</v>
      </c>
      <c r="P1353" s="1">
        <v>0</v>
      </c>
      <c r="Q1353" s="1">
        <v>0</v>
      </c>
      <c r="R1353" s="1">
        <v>0</v>
      </c>
      <c r="S1353" t="s">
        <v>410</v>
      </c>
      <c r="T1353" t="s">
        <v>6</v>
      </c>
      <c r="U1353" t="s">
        <v>661</v>
      </c>
      <c r="V1353" t="s">
        <v>660</v>
      </c>
      <c r="W1353" t="s">
        <v>657</v>
      </c>
    </row>
    <row r="1354" spans="2:23" x14ac:dyDescent="0.2">
      <c r="B1354">
        <v>1338</v>
      </c>
      <c r="C1354" t="s">
        <v>3</v>
      </c>
      <c r="D1354" t="s">
        <v>408</v>
      </c>
      <c r="E1354" t="s">
        <v>657</v>
      </c>
      <c r="F1354" t="s">
        <v>27</v>
      </c>
      <c r="G1354" t="s">
        <v>409</v>
      </c>
      <c r="H1354" t="s">
        <v>670</v>
      </c>
      <c r="I1354" t="s">
        <v>659</v>
      </c>
      <c r="J1354">
        <v>637</v>
      </c>
      <c r="K1354">
        <v>6703</v>
      </c>
      <c r="L1354">
        <v>62</v>
      </c>
      <c r="M1354" s="1">
        <v>14904</v>
      </c>
      <c r="N1354" s="1">
        <v>19818</v>
      </c>
      <c r="O1354" s="1">
        <v>1418725</v>
      </c>
      <c r="P1354" s="1">
        <v>0</v>
      </c>
      <c r="Q1354" s="1">
        <v>0</v>
      </c>
      <c r="R1354" s="1">
        <v>0</v>
      </c>
      <c r="S1354" t="s">
        <v>6</v>
      </c>
      <c r="T1354" t="s">
        <v>410</v>
      </c>
      <c r="U1354" t="s">
        <v>660</v>
      </c>
      <c r="V1354" t="s">
        <v>661</v>
      </c>
      <c r="W1354" t="s">
        <v>657</v>
      </c>
    </row>
    <row r="1355" spans="2:23" x14ac:dyDescent="0.2">
      <c r="B1355">
        <v>1339</v>
      </c>
      <c r="C1355" t="s">
        <v>3</v>
      </c>
      <c r="D1355" t="s">
        <v>421</v>
      </c>
      <c r="E1355" t="str">
        <f>LEFT(W1355,8)</f>
        <v>Saudi Ar</v>
      </c>
      <c r="F1355" t="s">
        <v>427</v>
      </c>
      <c r="G1355" t="s">
        <v>41</v>
      </c>
      <c r="H1355" t="s">
        <v>428</v>
      </c>
      <c r="I1355" t="s">
        <v>42</v>
      </c>
      <c r="J1355">
        <v>627</v>
      </c>
      <c r="K1355">
        <v>6750</v>
      </c>
      <c r="L1355" s="1">
        <v>16</v>
      </c>
      <c r="M1355" s="1">
        <v>4295</v>
      </c>
      <c r="N1355" s="1">
        <v>4685</v>
      </c>
      <c r="O1355" s="1">
        <v>202070</v>
      </c>
      <c r="P1355" s="1">
        <v>0</v>
      </c>
      <c r="Q1355" s="1">
        <v>0</v>
      </c>
      <c r="R1355" s="1">
        <v>0</v>
      </c>
      <c r="S1355" t="s">
        <v>425</v>
      </c>
      <c r="T1355" t="s">
        <v>6</v>
      </c>
      <c r="U1355" t="s">
        <v>426</v>
      </c>
      <c r="V1355" t="s">
        <v>43</v>
      </c>
      <c r="W1355" t="s">
        <v>422</v>
      </c>
    </row>
    <row r="1356" spans="2:23" x14ac:dyDescent="0.2">
      <c r="B1356">
        <v>1340</v>
      </c>
      <c r="C1356" t="s">
        <v>3</v>
      </c>
      <c r="D1356" t="s">
        <v>421</v>
      </c>
      <c r="E1356" t="str">
        <f>LEFT(W1356,8)</f>
        <v>Saudi Ar</v>
      </c>
      <c r="F1356" t="s">
        <v>41</v>
      </c>
      <c r="G1356" t="s">
        <v>427</v>
      </c>
      <c r="H1356" t="s">
        <v>42</v>
      </c>
      <c r="I1356" t="s">
        <v>428</v>
      </c>
      <c r="J1356">
        <v>627</v>
      </c>
      <c r="K1356">
        <v>6750</v>
      </c>
      <c r="L1356" s="1">
        <v>18</v>
      </c>
      <c r="M1356" s="1">
        <v>4139</v>
      </c>
      <c r="N1356" s="1">
        <v>5265</v>
      </c>
      <c r="O1356" s="1">
        <v>186177</v>
      </c>
      <c r="P1356" s="1">
        <v>0</v>
      </c>
      <c r="Q1356" s="1">
        <v>0</v>
      </c>
      <c r="R1356" s="1">
        <v>0</v>
      </c>
      <c r="S1356" t="s">
        <v>6</v>
      </c>
      <c r="T1356" t="s">
        <v>425</v>
      </c>
      <c r="U1356" t="s">
        <v>43</v>
      </c>
      <c r="V1356" t="s">
        <v>426</v>
      </c>
      <c r="W1356" t="s">
        <v>422</v>
      </c>
    </row>
    <row r="1357" spans="2:23" x14ac:dyDescent="0.2">
      <c r="B1357">
        <v>1341</v>
      </c>
      <c r="C1357" t="s">
        <v>3</v>
      </c>
      <c r="D1357" t="s">
        <v>408</v>
      </c>
      <c r="E1357" t="s">
        <v>657</v>
      </c>
      <c r="F1357" t="s">
        <v>409</v>
      </c>
      <c r="G1357" t="s">
        <v>52</v>
      </c>
      <c r="H1357" t="s">
        <v>659</v>
      </c>
      <c r="I1357" t="s">
        <v>669</v>
      </c>
      <c r="J1357">
        <v>627</v>
      </c>
      <c r="K1357">
        <v>6796</v>
      </c>
      <c r="L1357">
        <v>31</v>
      </c>
      <c r="M1357" s="1">
        <v>8315</v>
      </c>
      <c r="N1357" s="1">
        <v>8773</v>
      </c>
      <c r="O1357" s="1">
        <v>418834</v>
      </c>
      <c r="P1357" s="1">
        <v>0</v>
      </c>
      <c r="Q1357" s="1">
        <v>0</v>
      </c>
      <c r="R1357" s="1">
        <v>0</v>
      </c>
      <c r="S1357" t="s">
        <v>410</v>
      </c>
      <c r="T1357" t="s">
        <v>6</v>
      </c>
      <c r="U1357" t="s">
        <v>661</v>
      </c>
      <c r="V1357" t="s">
        <v>660</v>
      </c>
      <c r="W1357" t="s">
        <v>657</v>
      </c>
    </row>
    <row r="1358" spans="2:23" x14ac:dyDescent="0.2">
      <c r="B1358">
        <v>1342</v>
      </c>
      <c r="C1358" t="s">
        <v>3</v>
      </c>
      <c r="D1358" t="s">
        <v>408</v>
      </c>
      <c r="E1358" t="s">
        <v>657</v>
      </c>
      <c r="F1358" t="s">
        <v>52</v>
      </c>
      <c r="G1358" t="s">
        <v>409</v>
      </c>
      <c r="H1358" t="s">
        <v>669</v>
      </c>
      <c r="I1358" t="s">
        <v>659</v>
      </c>
      <c r="J1358">
        <v>627</v>
      </c>
      <c r="K1358">
        <v>6796</v>
      </c>
      <c r="L1358">
        <v>31</v>
      </c>
      <c r="M1358" s="1">
        <v>6555</v>
      </c>
      <c r="N1358" s="1">
        <v>8773</v>
      </c>
      <c r="O1358" s="1">
        <v>522999</v>
      </c>
      <c r="P1358" s="1">
        <v>0</v>
      </c>
      <c r="Q1358" s="1">
        <v>0</v>
      </c>
      <c r="R1358" s="1">
        <v>0</v>
      </c>
      <c r="S1358" t="s">
        <v>6</v>
      </c>
      <c r="T1358" t="s">
        <v>410</v>
      </c>
      <c r="U1358" t="s">
        <v>660</v>
      </c>
      <c r="V1358" t="s">
        <v>661</v>
      </c>
      <c r="W1358" t="s">
        <v>657</v>
      </c>
    </row>
    <row r="1359" spans="2:23" x14ac:dyDescent="0.2">
      <c r="B1359">
        <v>1343</v>
      </c>
      <c r="C1359" t="s">
        <v>3</v>
      </c>
      <c r="D1359" t="s">
        <v>262</v>
      </c>
      <c r="E1359" t="str">
        <f>LEFT(W1359,8)</f>
        <v>Emirates</v>
      </c>
      <c r="F1359" t="s">
        <v>27</v>
      </c>
      <c r="G1359" t="s">
        <v>490</v>
      </c>
      <c r="H1359" t="s">
        <v>28</v>
      </c>
      <c r="I1359" t="s">
        <v>491</v>
      </c>
      <c r="J1359">
        <v>882</v>
      </c>
      <c r="K1359">
        <v>6849</v>
      </c>
      <c r="L1359" s="1">
        <v>62</v>
      </c>
      <c r="M1359" s="1">
        <v>27048</v>
      </c>
      <c r="N1359" s="1">
        <v>31248</v>
      </c>
      <c r="O1359" s="1">
        <v>607103</v>
      </c>
      <c r="P1359" s="1">
        <v>0</v>
      </c>
      <c r="Q1359" s="1">
        <v>0</v>
      </c>
      <c r="R1359" s="1">
        <v>0</v>
      </c>
      <c r="S1359" t="s">
        <v>6</v>
      </c>
      <c r="T1359" t="s">
        <v>488</v>
      </c>
      <c r="U1359" t="s">
        <v>29</v>
      </c>
      <c r="V1359" t="s">
        <v>489</v>
      </c>
      <c r="W1359" t="s">
        <v>263</v>
      </c>
    </row>
    <row r="1360" spans="2:23" x14ac:dyDescent="0.2">
      <c r="B1360">
        <v>1344</v>
      </c>
      <c r="C1360" t="s">
        <v>3</v>
      </c>
      <c r="D1360" t="s">
        <v>262</v>
      </c>
      <c r="E1360" t="str">
        <f>LEFT(W1360,8)</f>
        <v>Emirates</v>
      </c>
      <c r="F1360" t="s">
        <v>9</v>
      </c>
      <c r="G1360" t="s">
        <v>490</v>
      </c>
      <c r="H1360" t="s">
        <v>10</v>
      </c>
      <c r="I1360" t="s">
        <v>491</v>
      </c>
      <c r="J1360">
        <v>637</v>
      </c>
      <c r="K1360">
        <v>6861</v>
      </c>
      <c r="L1360" s="1">
        <v>31</v>
      </c>
      <c r="M1360" s="1">
        <v>8690</v>
      </c>
      <c r="N1360" s="1">
        <v>10974</v>
      </c>
      <c r="O1360" s="1">
        <v>236656</v>
      </c>
      <c r="P1360" s="1">
        <v>0</v>
      </c>
      <c r="Q1360" s="1">
        <v>0</v>
      </c>
      <c r="R1360" s="1">
        <v>0</v>
      </c>
      <c r="S1360" t="s">
        <v>6</v>
      </c>
      <c r="T1360" t="s">
        <v>488</v>
      </c>
      <c r="U1360" t="s">
        <v>11</v>
      </c>
      <c r="V1360" t="s">
        <v>489</v>
      </c>
      <c r="W1360" t="s">
        <v>263</v>
      </c>
    </row>
    <row r="1361" spans="2:23" x14ac:dyDescent="0.2">
      <c r="B1361">
        <v>1345</v>
      </c>
      <c r="C1361" t="s">
        <v>3</v>
      </c>
      <c r="D1361" t="s">
        <v>484</v>
      </c>
      <c r="E1361" t="s">
        <v>485</v>
      </c>
      <c r="F1361" t="s">
        <v>486</v>
      </c>
      <c r="G1361" t="s">
        <v>27</v>
      </c>
      <c r="H1361" t="s">
        <v>671</v>
      </c>
      <c r="I1361" t="s">
        <v>670</v>
      </c>
      <c r="J1361">
        <v>637</v>
      </c>
      <c r="K1361">
        <v>6867</v>
      </c>
      <c r="L1361">
        <v>4</v>
      </c>
      <c r="M1361" s="1">
        <v>1283</v>
      </c>
      <c r="N1361" s="1">
        <v>1312</v>
      </c>
      <c r="O1361" s="1">
        <v>63624</v>
      </c>
      <c r="P1361" s="1">
        <v>0</v>
      </c>
      <c r="Q1361" s="1">
        <v>0</v>
      </c>
      <c r="R1361" s="1">
        <v>0</v>
      </c>
      <c r="S1361" t="s">
        <v>488</v>
      </c>
      <c r="T1361" t="s">
        <v>6</v>
      </c>
      <c r="U1361" t="s">
        <v>672</v>
      </c>
      <c r="V1361" t="s">
        <v>660</v>
      </c>
      <c r="W1361" t="s">
        <v>485</v>
      </c>
    </row>
    <row r="1362" spans="2:23" x14ac:dyDescent="0.2">
      <c r="B1362">
        <v>1346</v>
      </c>
      <c r="C1362" t="s">
        <v>3</v>
      </c>
      <c r="D1362" t="s">
        <v>484</v>
      </c>
      <c r="E1362" t="s">
        <v>485</v>
      </c>
      <c r="F1362" t="s">
        <v>27</v>
      </c>
      <c r="G1362" t="s">
        <v>486</v>
      </c>
      <c r="H1362" t="s">
        <v>670</v>
      </c>
      <c r="I1362" t="s">
        <v>671</v>
      </c>
      <c r="J1362">
        <v>637</v>
      </c>
      <c r="K1362">
        <v>6867</v>
      </c>
      <c r="L1362">
        <v>4</v>
      </c>
      <c r="M1362" s="1">
        <v>997</v>
      </c>
      <c r="N1362" s="1">
        <v>1312</v>
      </c>
      <c r="O1362" s="1">
        <v>63331</v>
      </c>
      <c r="P1362" s="1">
        <v>0</v>
      </c>
      <c r="Q1362" s="1">
        <v>0</v>
      </c>
      <c r="R1362" s="1">
        <v>0</v>
      </c>
      <c r="S1362" t="s">
        <v>6</v>
      </c>
      <c r="T1362" t="s">
        <v>488</v>
      </c>
      <c r="U1362" t="s">
        <v>660</v>
      </c>
      <c r="V1362" t="s">
        <v>672</v>
      </c>
      <c r="W1362" t="s">
        <v>485</v>
      </c>
    </row>
    <row r="1363" spans="2:23" x14ac:dyDescent="0.2">
      <c r="B1363">
        <v>1347</v>
      </c>
      <c r="C1363" t="s">
        <v>3</v>
      </c>
      <c r="D1363" t="s">
        <v>484</v>
      </c>
      <c r="E1363" t="s">
        <v>485</v>
      </c>
      <c r="F1363" t="s">
        <v>486</v>
      </c>
      <c r="G1363" t="s">
        <v>27</v>
      </c>
      <c r="H1363" t="s">
        <v>671</v>
      </c>
      <c r="I1363" t="s">
        <v>670</v>
      </c>
      <c r="J1363">
        <v>882</v>
      </c>
      <c r="K1363">
        <v>6867</v>
      </c>
      <c r="L1363">
        <v>58</v>
      </c>
      <c r="M1363" s="1">
        <v>27717</v>
      </c>
      <c r="N1363" s="1">
        <v>28768</v>
      </c>
      <c r="O1363" s="1">
        <v>370214</v>
      </c>
      <c r="P1363" s="1">
        <v>0</v>
      </c>
      <c r="Q1363" s="1">
        <v>0</v>
      </c>
      <c r="R1363" s="1">
        <v>0</v>
      </c>
      <c r="S1363" t="s">
        <v>488</v>
      </c>
      <c r="T1363" t="s">
        <v>6</v>
      </c>
      <c r="U1363" t="s">
        <v>672</v>
      </c>
      <c r="V1363" t="s">
        <v>660</v>
      </c>
      <c r="W1363" t="s">
        <v>485</v>
      </c>
    </row>
    <row r="1364" spans="2:23" x14ac:dyDescent="0.2">
      <c r="B1364">
        <v>1348</v>
      </c>
      <c r="C1364" t="s">
        <v>3</v>
      </c>
      <c r="D1364" t="s">
        <v>484</v>
      </c>
      <c r="E1364" t="s">
        <v>485</v>
      </c>
      <c r="F1364" t="s">
        <v>27</v>
      </c>
      <c r="G1364" t="s">
        <v>486</v>
      </c>
      <c r="H1364" t="s">
        <v>670</v>
      </c>
      <c r="I1364" t="s">
        <v>671</v>
      </c>
      <c r="J1364">
        <v>882</v>
      </c>
      <c r="K1364">
        <v>6867</v>
      </c>
      <c r="L1364">
        <v>58</v>
      </c>
      <c r="M1364" s="1">
        <v>21367</v>
      </c>
      <c r="N1364" s="1">
        <v>28768</v>
      </c>
      <c r="O1364" s="1">
        <v>651182</v>
      </c>
      <c r="P1364" s="1">
        <v>0</v>
      </c>
      <c r="Q1364" s="1">
        <v>0</v>
      </c>
      <c r="R1364" s="1">
        <v>0</v>
      </c>
      <c r="S1364" t="s">
        <v>6</v>
      </c>
      <c r="T1364" t="s">
        <v>488</v>
      </c>
      <c r="U1364" t="s">
        <v>660</v>
      </c>
      <c r="V1364" t="s">
        <v>672</v>
      </c>
      <c r="W1364" t="s">
        <v>485</v>
      </c>
    </row>
    <row r="1365" spans="2:23" x14ac:dyDescent="0.2">
      <c r="B1365">
        <v>1349</v>
      </c>
      <c r="C1365" t="s">
        <v>3</v>
      </c>
      <c r="D1365" t="s">
        <v>408</v>
      </c>
      <c r="E1365" t="s">
        <v>657</v>
      </c>
      <c r="F1365" t="s">
        <v>409</v>
      </c>
      <c r="G1365" t="s">
        <v>41</v>
      </c>
      <c r="H1365" t="s">
        <v>659</v>
      </c>
      <c r="I1365" t="s">
        <v>664</v>
      </c>
      <c r="J1365">
        <v>637</v>
      </c>
      <c r="K1365">
        <v>6926</v>
      </c>
      <c r="L1365">
        <v>31</v>
      </c>
      <c r="M1365" s="1">
        <v>10501</v>
      </c>
      <c r="N1365" s="1">
        <v>10978</v>
      </c>
      <c r="O1365" s="1">
        <v>545367</v>
      </c>
      <c r="P1365" s="1">
        <v>0</v>
      </c>
      <c r="Q1365" s="1">
        <v>0</v>
      </c>
      <c r="R1365" s="1">
        <v>0</v>
      </c>
      <c r="S1365" t="s">
        <v>410</v>
      </c>
      <c r="T1365" t="s">
        <v>6</v>
      </c>
      <c r="U1365" t="s">
        <v>661</v>
      </c>
      <c r="V1365" t="s">
        <v>660</v>
      </c>
      <c r="W1365" t="s">
        <v>657</v>
      </c>
    </row>
    <row r="1366" spans="2:23" x14ac:dyDescent="0.2">
      <c r="B1366">
        <v>1350</v>
      </c>
      <c r="C1366" t="s">
        <v>3</v>
      </c>
      <c r="D1366" t="s">
        <v>408</v>
      </c>
      <c r="E1366" t="s">
        <v>657</v>
      </c>
      <c r="F1366" t="s">
        <v>41</v>
      </c>
      <c r="G1366" t="s">
        <v>409</v>
      </c>
      <c r="H1366" t="s">
        <v>664</v>
      </c>
      <c r="I1366" t="s">
        <v>659</v>
      </c>
      <c r="J1366">
        <v>637</v>
      </c>
      <c r="K1366">
        <v>6926</v>
      </c>
      <c r="L1366">
        <v>31</v>
      </c>
      <c r="M1366" s="1">
        <v>8188</v>
      </c>
      <c r="N1366" s="1">
        <v>10978</v>
      </c>
      <c r="O1366" s="1">
        <v>830346</v>
      </c>
      <c r="P1366" s="1">
        <v>0</v>
      </c>
      <c r="Q1366" s="1">
        <v>0</v>
      </c>
      <c r="R1366" s="1">
        <v>0</v>
      </c>
      <c r="S1366" t="s">
        <v>6</v>
      </c>
      <c r="T1366" t="s">
        <v>410</v>
      </c>
      <c r="U1366" t="s">
        <v>660</v>
      </c>
      <c r="V1366" t="s">
        <v>661</v>
      </c>
      <c r="W1366" t="s">
        <v>657</v>
      </c>
    </row>
    <row r="1367" spans="2:23" x14ac:dyDescent="0.2">
      <c r="B1367">
        <v>1351</v>
      </c>
      <c r="C1367" t="s">
        <v>3</v>
      </c>
      <c r="D1367" t="s">
        <v>171</v>
      </c>
      <c r="E1367" t="str">
        <f>LEFT(W1367,8)</f>
        <v>Ethiopia</v>
      </c>
      <c r="F1367" t="s">
        <v>172</v>
      </c>
      <c r="G1367" t="s">
        <v>9</v>
      </c>
      <c r="H1367" t="s">
        <v>173</v>
      </c>
      <c r="I1367" t="s">
        <v>10</v>
      </c>
      <c r="J1367">
        <v>887</v>
      </c>
      <c r="K1367">
        <v>6985</v>
      </c>
      <c r="L1367" s="1">
        <v>31</v>
      </c>
      <c r="M1367" s="1">
        <v>6154</v>
      </c>
      <c r="N1367" s="1">
        <v>8370</v>
      </c>
      <c r="O1367" s="1">
        <v>90572</v>
      </c>
      <c r="P1367" s="1">
        <v>0</v>
      </c>
      <c r="Q1367" s="1">
        <v>0</v>
      </c>
      <c r="R1367" s="1">
        <v>0</v>
      </c>
      <c r="S1367" t="s">
        <v>174</v>
      </c>
      <c r="T1367" t="s">
        <v>6</v>
      </c>
      <c r="U1367" t="s">
        <v>175</v>
      </c>
      <c r="V1367" t="s">
        <v>11</v>
      </c>
      <c r="W1367" t="s">
        <v>541</v>
      </c>
    </row>
    <row r="1368" spans="2:23" x14ac:dyDescent="0.2">
      <c r="B1368">
        <v>1352</v>
      </c>
      <c r="C1368" t="s">
        <v>3</v>
      </c>
      <c r="D1368" t="s">
        <v>171</v>
      </c>
      <c r="E1368" t="str">
        <f>LEFT(W1368,8)</f>
        <v>Ethiopia</v>
      </c>
      <c r="F1368" t="s">
        <v>9</v>
      </c>
      <c r="G1368" t="s">
        <v>172</v>
      </c>
      <c r="H1368" t="s">
        <v>10</v>
      </c>
      <c r="I1368" t="s">
        <v>173</v>
      </c>
      <c r="J1368">
        <v>887</v>
      </c>
      <c r="K1368">
        <v>6985</v>
      </c>
      <c r="L1368" s="1">
        <v>31</v>
      </c>
      <c r="M1368" s="1">
        <v>5968</v>
      </c>
      <c r="N1368" s="1">
        <v>8370</v>
      </c>
      <c r="O1368" s="1">
        <v>52994</v>
      </c>
      <c r="P1368" s="1">
        <v>0</v>
      </c>
      <c r="Q1368" s="1">
        <v>0</v>
      </c>
      <c r="R1368" s="1">
        <v>0</v>
      </c>
      <c r="S1368" t="s">
        <v>6</v>
      </c>
      <c r="T1368" t="s">
        <v>174</v>
      </c>
      <c r="U1368" t="s">
        <v>11</v>
      </c>
      <c r="V1368" t="s">
        <v>175</v>
      </c>
      <c r="W1368" t="s">
        <v>541</v>
      </c>
    </row>
    <row r="1369" spans="2:23" x14ac:dyDescent="0.2">
      <c r="B1369">
        <v>1353</v>
      </c>
      <c r="C1369" t="s">
        <v>8</v>
      </c>
      <c r="D1369" t="s">
        <v>262</v>
      </c>
      <c r="E1369" t="str">
        <f>LEFT(W1369,8)</f>
        <v>Emirates</v>
      </c>
      <c r="F1369" t="s">
        <v>41</v>
      </c>
      <c r="G1369" t="s">
        <v>490</v>
      </c>
      <c r="H1369" t="s">
        <v>42</v>
      </c>
      <c r="I1369" t="s">
        <v>491</v>
      </c>
      <c r="J1369">
        <v>882</v>
      </c>
      <c r="K1369">
        <v>7069</v>
      </c>
      <c r="L1369" s="1">
        <v>31</v>
      </c>
      <c r="M1369" s="1">
        <v>13713</v>
      </c>
      <c r="N1369" s="1">
        <v>15996</v>
      </c>
      <c r="O1369" s="1">
        <v>139509</v>
      </c>
      <c r="P1369" s="1">
        <v>0</v>
      </c>
      <c r="Q1369" s="1">
        <v>0</v>
      </c>
      <c r="R1369" s="1">
        <v>0</v>
      </c>
      <c r="S1369" t="s">
        <v>6</v>
      </c>
      <c r="T1369" t="s">
        <v>488</v>
      </c>
      <c r="U1369" t="s">
        <v>43</v>
      </c>
      <c r="V1369" t="s">
        <v>489</v>
      </c>
      <c r="W1369" t="s">
        <v>263</v>
      </c>
    </row>
    <row r="1370" spans="2:23" x14ac:dyDescent="0.2">
      <c r="B1370">
        <v>1354</v>
      </c>
      <c r="C1370" t="s">
        <v>3</v>
      </c>
      <c r="D1370" t="s">
        <v>484</v>
      </c>
      <c r="E1370" t="s">
        <v>485</v>
      </c>
      <c r="F1370" t="s">
        <v>486</v>
      </c>
      <c r="G1370" t="s">
        <v>41</v>
      </c>
      <c r="H1370" t="s">
        <v>671</v>
      </c>
      <c r="I1370" t="s">
        <v>664</v>
      </c>
      <c r="J1370">
        <v>889</v>
      </c>
      <c r="K1370">
        <v>7088</v>
      </c>
      <c r="L1370">
        <v>31</v>
      </c>
      <c r="M1370" s="1">
        <v>7107</v>
      </c>
      <c r="N1370" s="1">
        <v>7223</v>
      </c>
      <c r="O1370" s="1">
        <v>146654</v>
      </c>
      <c r="P1370" s="1">
        <v>0</v>
      </c>
      <c r="Q1370" s="1">
        <v>0</v>
      </c>
      <c r="R1370" s="1">
        <v>0</v>
      </c>
      <c r="S1370" t="s">
        <v>488</v>
      </c>
      <c r="T1370" t="s">
        <v>6</v>
      </c>
      <c r="U1370" t="s">
        <v>672</v>
      </c>
      <c r="V1370" t="s">
        <v>660</v>
      </c>
      <c r="W1370" t="s">
        <v>485</v>
      </c>
    </row>
    <row r="1371" spans="2:23" x14ac:dyDescent="0.2">
      <c r="B1371">
        <v>1355</v>
      </c>
      <c r="C1371" t="s">
        <v>3</v>
      </c>
      <c r="D1371" t="s">
        <v>484</v>
      </c>
      <c r="E1371" t="s">
        <v>485</v>
      </c>
      <c r="F1371" t="s">
        <v>41</v>
      </c>
      <c r="G1371" t="s">
        <v>486</v>
      </c>
      <c r="H1371" t="s">
        <v>664</v>
      </c>
      <c r="I1371" t="s">
        <v>671</v>
      </c>
      <c r="J1371">
        <v>889</v>
      </c>
      <c r="K1371">
        <v>7088</v>
      </c>
      <c r="L1371">
        <v>31</v>
      </c>
      <c r="M1371" s="1">
        <v>6003</v>
      </c>
      <c r="N1371" s="1">
        <v>7223</v>
      </c>
      <c r="O1371" s="1">
        <v>398075</v>
      </c>
      <c r="P1371" s="1">
        <v>0</v>
      </c>
      <c r="Q1371" s="1">
        <v>0</v>
      </c>
      <c r="R1371" s="1">
        <v>0</v>
      </c>
      <c r="S1371" t="s">
        <v>6</v>
      </c>
      <c r="T1371" t="s">
        <v>488</v>
      </c>
      <c r="U1371" t="s">
        <v>660</v>
      </c>
      <c r="V1371" t="s">
        <v>672</v>
      </c>
      <c r="W1371" t="s">
        <v>485</v>
      </c>
    </row>
    <row r="1372" spans="2:23" x14ac:dyDescent="0.2">
      <c r="B1372">
        <v>1356</v>
      </c>
      <c r="C1372" t="s">
        <v>3</v>
      </c>
      <c r="D1372" t="s">
        <v>408</v>
      </c>
      <c r="E1372" t="s">
        <v>657</v>
      </c>
      <c r="F1372" t="s">
        <v>409</v>
      </c>
      <c r="G1372" t="s">
        <v>44</v>
      </c>
      <c r="H1372" t="s">
        <v>659</v>
      </c>
      <c r="I1372" t="s">
        <v>668</v>
      </c>
      <c r="J1372">
        <v>637</v>
      </c>
      <c r="K1372">
        <v>7132</v>
      </c>
      <c r="L1372">
        <v>31</v>
      </c>
      <c r="M1372" s="1">
        <v>10457</v>
      </c>
      <c r="N1372" s="1">
        <v>10974</v>
      </c>
      <c r="O1372" s="1">
        <v>357953</v>
      </c>
      <c r="P1372" s="1">
        <v>0</v>
      </c>
      <c r="Q1372" s="1">
        <v>0</v>
      </c>
      <c r="R1372" s="1">
        <v>0</v>
      </c>
      <c r="S1372" t="s">
        <v>410</v>
      </c>
      <c r="T1372" t="s">
        <v>6</v>
      </c>
      <c r="U1372" t="s">
        <v>661</v>
      </c>
      <c r="V1372" t="s">
        <v>660</v>
      </c>
      <c r="W1372" t="s">
        <v>657</v>
      </c>
    </row>
    <row r="1373" spans="2:23" x14ac:dyDescent="0.2">
      <c r="B1373">
        <v>1357</v>
      </c>
      <c r="C1373" t="s">
        <v>3</v>
      </c>
      <c r="D1373" t="s">
        <v>408</v>
      </c>
      <c r="E1373" t="s">
        <v>657</v>
      </c>
      <c r="F1373" t="s">
        <v>44</v>
      </c>
      <c r="G1373" t="s">
        <v>409</v>
      </c>
      <c r="H1373" t="s">
        <v>668</v>
      </c>
      <c r="I1373" t="s">
        <v>659</v>
      </c>
      <c r="J1373">
        <v>637</v>
      </c>
      <c r="K1373">
        <v>7132</v>
      </c>
      <c r="L1373">
        <v>31</v>
      </c>
      <c r="M1373" s="1">
        <v>8412</v>
      </c>
      <c r="N1373" s="1">
        <v>10974</v>
      </c>
      <c r="O1373" s="1">
        <v>345169</v>
      </c>
      <c r="P1373" s="1">
        <v>0</v>
      </c>
      <c r="Q1373" s="1">
        <v>0</v>
      </c>
      <c r="R1373" s="1">
        <v>0</v>
      </c>
      <c r="S1373" t="s">
        <v>6</v>
      </c>
      <c r="T1373" t="s">
        <v>410</v>
      </c>
      <c r="U1373" t="s">
        <v>660</v>
      </c>
      <c r="V1373" t="s">
        <v>661</v>
      </c>
      <c r="W1373" t="s">
        <v>657</v>
      </c>
    </row>
    <row r="1374" spans="2:23" x14ac:dyDescent="0.2">
      <c r="B1374">
        <v>1358</v>
      </c>
      <c r="C1374" t="s">
        <v>3</v>
      </c>
      <c r="D1374" t="s">
        <v>171</v>
      </c>
      <c r="E1374" t="str">
        <f>LEFT(W1374,8)</f>
        <v>Ethiopia</v>
      </c>
      <c r="F1374" t="s">
        <v>172</v>
      </c>
      <c r="G1374" t="s">
        <v>41</v>
      </c>
      <c r="H1374" t="s">
        <v>173</v>
      </c>
      <c r="I1374" t="s">
        <v>42</v>
      </c>
      <c r="J1374">
        <v>627</v>
      </c>
      <c r="K1374">
        <v>7193</v>
      </c>
      <c r="L1374" s="1">
        <v>31</v>
      </c>
      <c r="M1374" s="1">
        <v>11943</v>
      </c>
      <c r="N1374" s="1">
        <v>12183</v>
      </c>
      <c r="O1374" s="1">
        <v>504975</v>
      </c>
      <c r="P1374" s="1">
        <v>0</v>
      </c>
      <c r="Q1374" s="1">
        <v>0</v>
      </c>
      <c r="R1374" s="1">
        <v>0</v>
      </c>
      <c r="S1374" t="s">
        <v>174</v>
      </c>
      <c r="T1374" t="s">
        <v>6</v>
      </c>
      <c r="U1374" t="s">
        <v>175</v>
      </c>
      <c r="V1374" t="s">
        <v>43</v>
      </c>
      <c r="W1374" t="s">
        <v>541</v>
      </c>
    </row>
    <row r="1375" spans="2:23" x14ac:dyDescent="0.2">
      <c r="B1375">
        <v>1359</v>
      </c>
      <c r="C1375" t="s">
        <v>3</v>
      </c>
      <c r="D1375" t="s">
        <v>171</v>
      </c>
      <c r="E1375" t="str">
        <f>LEFT(W1375,8)</f>
        <v>Ethiopia</v>
      </c>
      <c r="F1375" t="s">
        <v>41</v>
      </c>
      <c r="G1375" t="s">
        <v>172</v>
      </c>
      <c r="H1375" t="s">
        <v>42</v>
      </c>
      <c r="I1375" t="s">
        <v>173</v>
      </c>
      <c r="J1375">
        <v>627</v>
      </c>
      <c r="K1375">
        <v>7193</v>
      </c>
      <c r="L1375" s="1">
        <v>31</v>
      </c>
      <c r="M1375" s="1">
        <v>11433</v>
      </c>
      <c r="N1375" s="1">
        <v>12183</v>
      </c>
      <c r="O1375" s="1">
        <v>175001</v>
      </c>
      <c r="P1375" s="1">
        <v>0</v>
      </c>
      <c r="Q1375" s="1">
        <v>0</v>
      </c>
      <c r="R1375" s="1">
        <v>0</v>
      </c>
      <c r="S1375" t="s">
        <v>6</v>
      </c>
      <c r="T1375" t="s">
        <v>174</v>
      </c>
      <c r="U1375" t="s">
        <v>43</v>
      </c>
      <c r="V1375" t="s">
        <v>175</v>
      </c>
      <c r="W1375" t="s">
        <v>541</v>
      </c>
    </row>
    <row r="1376" spans="2:23" x14ac:dyDescent="0.2">
      <c r="B1376">
        <v>1360</v>
      </c>
      <c r="C1376" t="s">
        <v>3</v>
      </c>
      <c r="D1376" t="s">
        <v>262</v>
      </c>
      <c r="E1376" t="str">
        <f>LEFT(W1376,8)</f>
        <v>Emirates</v>
      </c>
      <c r="F1376" t="s">
        <v>44</v>
      </c>
      <c r="G1376" t="s">
        <v>490</v>
      </c>
      <c r="H1376" t="s">
        <v>45</v>
      </c>
      <c r="I1376" t="s">
        <v>491</v>
      </c>
      <c r="J1376">
        <v>637</v>
      </c>
      <c r="K1376">
        <v>7247</v>
      </c>
      <c r="L1376" s="1">
        <v>31</v>
      </c>
      <c r="M1376" s="1">
        <v>9916</v>
      </c>
      <c r="N1376" s="1">
        <v>10974</v>
      </c>
      <c r="O1376" s="1">
        <v>482370</v>
      </c>
      <c r="P1376" s="1">
        <v>0</v>
      </c>
      <c r="Q1376" s="1">
        <v>0</v>
      </c>
      <c r="R1376" s="1">
        <v>0</v>
      </c>
      <c r="S1376" t="s">
        <v>6</v>
      </c>
      <c r="T1376" t="s">
        <v>488</v>
      </c>
      <c r="U1376" t="s">
        <v>46</v>
      </c>
      <c r="V1376" t="s">
        <v>489</v>
      </c>
      <c r="W1376" t="s">
        <v>263</v>
      </c>
    </row>
    <row r="1377" spans="2:23" x14ac:dyDescent="0.2">
      <c r="B1377">
        <v>1361</v>
      </c>
      <c r="C1377" t="s">
        <v>3</v>
      </c>
      <c r="D1377" t="s">
        <v>484</v>
      </c>
      <c r="E1377" t="s">
        <v>485</v>
      </c>
      <c r="F1377" t="s">
        <v>486</v>
      </c>
      <c r="G1377" t="s">
        <v>44</v>
      </c>
      <c r="H1377" t="s">
        <v>671</v>
      </c>
      <c r="I1377" t="s">
        <v>668</v>
      </c>
      <c r="J1377">
        <v>637</v>
      </c>
      <c r="K1377">
        <v>7275</v>
      </c>
      <c r="L1377">
        <v>31</v>
      </c>
      <c r="M1377" s="1">
        <v>11415</v>
      </c>
      <c r="N1377" s="1">
        <v>11780</v>
      </c>
      <c r="O1377" s="1">
        <v>84511</v>
      </c>
      <c r="P1377" s="1">
        <v>0</v>
      </c>
      <c r="Q1377" s="1">
        <v>0</v>
      </c>
      <c r="R1377" s="1">
        <v>0</v>
      </c>
      <c r="S1377" t="s">
        <v>488</v>
      </c>
      <c r="T1377" t="s">
        <v>6</v>
      </c>
      <c r="U1377" t="s">
        <v>672</v>
      </c>
      <c r="V1377" t="s">
        <v>660</v>
      </c>
      <c r="W1377" t="s">
        <v>485</v>
      </c>
    </row>
    <row r="1378" spans="2:23" x14ac:dyDescent="0.2">
      <c r="B1378">
        <v>1362</v>
      </c>
      <c r="C1378" t="s">
        <v>3</v>
      </c>
      <c r="D1378" t="s">
        <v>484</v>
      </c>
      <c r="E1378" t="s">
        <v>485</v>
      </c>
      <c r="F1378" t="s">
        <v>44</v>
      </c>
      <c r="G1378" t="s">
        <v>486</v>
      </c>
      <c r="H1378" t="s">
        <v>668</v>
      </c>
      <c r="I1378" t="s">
        <v>671</v>
      </c>
      <c r="J1378">
        <v>637</v>
      </c>
      <c r="K1378">
        <v>7275</v>
      </c>
      <c r="L1378">
        <v>31</v>
      </c>
      <c r="M1378" s="1">
        <v>8943</v>
      </c>
      <c r="N1378" s="1">
        <v>11780</v>
      </c>
      <c r="O1378" s="1">
        <v>702068</v>
      </c>
      <c r="P1378" s="1">
        <v>0</v>
      </c>
      <c r="Q1378" s="1">
        <v>0</v>
      </c>
      <c r="R1378" s="1">
        <v>0</v>
      </c>
      <c r="S1378" t="s">
        <v>6</v>
      </c>
      <c r="T1378" t="s">
        <v>488</v>
      </c>
      <c r="U1378" t="s">
        <v>660</v>
      </c>
      <c r="V1378" t="s">
        <v>672</v>
      </c>
      <c r="W1378" t="s">
        <v>485</v>
      </c>
    </row>
    <row r="1379" spans="2:23" x14ac:dyDescent="0.2">
      <c r="B1379">
        <v>1363</v>
      </c>
      <c r="C1379" t="s">
        <v>3</v>
      </c>
      <c r="D1379" t="s">
        <v>262</v>
      </c>
      <c r="E1379" t="str">
        <f>LEFT(W1379,8)</f>
        <v>Emirates</v>
      </c>
      <c r="F1379" t="s">
        <v>118</v>
      </c>
      <c r="G1379" t="s">
        <v>490</v>
      </c>
      <c r="H1379" t="s">
        <v>119</v>
      </c>
      <c r="I1379" t="s">
        <v>491</v>
      </c>
      <c r="J1379">
        <v>627</v>
      </c>
      <c r="K1379">
        <v>7425</v>
      </c>
      <c r="L1379" s="1">
        <v>6</v>
      </c>
      <c r="M1379" s="1">
        <v>1774</v>
      </c>
      <c r="N1379" s="1">
        <v>1812</v>
      </c>
      <c r="O1379" s="1">
        <v>43560</v>
      </c>
      <c r="P1379" s="1">
        <v>0</v>
      </c>
      <c r="Q1379" s="1">
        <v>0</v>
      </c>
      <c r="R1379" s="1">
        <v>0</v>
      </c>
      <c r="S1379" t="s">
        <v>6</v>
      </c>
      <c r="T1379" t="s">
        <v>488</v>
      </c>
      <c r="U1379" t="s">
        <v>120</v>
      </c>
      <c r="V1379" t="s">
        <v>489</v>
      </c>
      <c r="W1379" t="s">
        <v>263</v>
      </c>
    </row>
    <row r="1380" spans="2:23" x14ac:dyDescent="0.2">
      <c r="B1380">
        <v>1364</v>
      </c>
      <c r="C1380" t="s">
        <v>3</v>
      </c>
      <c r="D1380" t="s">
        <v>262</v>
      </c>
      <c r="E1380" t="str">
        <f>LEFT(W1380,8)</f>
        <v>Emirates</v>
      </c>
      <c r="F1380" t="s">
        <v>118</v>
      </c>
      <c r="G1380" t="s">
        <v>490</v>
      </c>
      <c r="H1380" t="s">
        <v>119</v>
      </c>
      <c r="I1380" t="s">
        <v>491</v>
      </c>
      <c r="J1380">
        <v>637</v>
      </c>
      <c r="K1380">
        <v>7425</v>
      </c>
      <c r="L1380" s="1">
        <v>25</v>
      </c>
      <c r="M1380" s="1">
        <v>8543</v>
      </c>
      <c r="N1380" s="1">
        <v>8850</v>
      </c>
      <c r="O1380" s="1">
        <v>330970</v>
      </c>
      <c r="P1380" s="1">
        <v>0</v>
      </c>
      <c r="Q1380" s="1">
        <v>0</v>
      </c>
      <c r="R1380" s="1">
        <v>0</v>
      </c>
      <c r="S1380" t="s">
        <v>6</v>
      </c>
      <c r="T1380" t="s">
        <v>488</v>
      </c>
      <c r="U1380" t="s">
        <v>120</v>
      </c>
      <c r="V1380" t="s">
        <v>489</v>
      </c>
      <c r="W1380" t="s">
        <v>263</v>
      </c>
    </row>
    <row r="1381" spans="2:23" x14ac:dyDescent="0.2">
      <c r="B1381">
        <v>1365</v>
      </c>
      <c r="C1381" t="s">
        <v>3</v>
      </c>
      <c r="D1381" t="s">
        <v>408</v>
      </c>
      <c r="E1381" t="s">
        <v>657</v>
      </c>
      <c r="F1381" t="s">
        <v>16</v>
      </c>
      <c r="G1381" t="s">
        <v>409</v>
      </c>
      <c r="H1381" t="s">
        <v>658</v>
      </c>
      <c r="I1381" t="s">
        <v>659</v>
      </c>
      <c r="J1381">
        <v>637</v>
      </c>
      <c r="K1381">
        <v>7458</v>
      </c>
      <c r="L1381">
        <v>31</v>
      </c>
      <c r="M1381" s="1">
        <v>7191</v>
      </c>
      <c r="N1381" s="1">
        <v>8773</v>
      </c>
      <c r="O1381" s="1">
        <v>510437</v>
      </c>
      <c r="P1381" s="1">
        <v>0</v>
      </c>
      <c r="Q1381" s="1">
        <v>0</v>
      </c>
      <c r="R1381" s="1">
        <v>0</v>
      </c>
      <c r="S1381" t="s">
        <v>6</v>
      </c>
      <c r="T1381" t="s">
        <v>410</v>
      </c>
      <c r="U1381" t="s">
        <v>660</v>
      </c>
      <c r="V1381" t="s">
        <v>661</v>
      </c>
      <c r="W1381" t="s">
        <v>657</v>
      </c>
    </row>
    <row r="1382" spans="2:23" x14ac:dyDescent="0.2">
      <c r="B1382">
        <v>1366</v>
      </c>
      <c r="C1382" t="s">
        <v>3</v>
      </c>
      <c r="D1382" t="s">
        <v>408</v>
      </c>
      <c r="E1382" t="s">
        <v>657</v>
      </c>
      <c r="F1382" t="s">
        <v>409</v>
      </c>
      <c r="G1382" t="s">
        <v>16</v>
      </c>
      <c r="H1382" t="s">
        <v>659</v>
      </c>
      <c r="I1382" t="s">
        <v>658</v>
      </c>
      <c r="J1382">
        <v>637</v>
      </c>
      <c r="K1382">
        <v>7458</v>
      </c>
      <c r="L1382">
        <v>31</v>
      </c>
      <c r="M1382" s="1">
        <v>7249</v>
      </c>
      <c r="N1382" s="1">
        <v>8773</v>
      </c>
      <c r="O1382" s="1">
        <v>404567</v>
      </c>
      <c r="P1382" s="1">
        <v>0</v>
      </c>
      <c r="Q1382" s="1">
        <v>0</v>
      </c>
      <c r="R1382" s="1">
        <v>0</v>
      </c>
      <c r="S1382" t="s">
        <v>410</v>
      </c>
      <c r="T1382" t="s">
        <v>6</v>
      </c>
      <c r="U1382" t="s">
        <v>661</v>
      </c>
      <c r="V1382" t="s">
        <v>660</v>
      </c>
      <c r="W1382" t="s">
        <v>657</v>
      </c>
    </row>
    <row r="1383" spans="2:23" x14ac:dyDescent="0.2">
      <c r="B1383">
        <v>1367</v>
      </c>
      <c r="C1383" t="s">
        <v>3</v>
      </c>
      <c r="D1383" t="s">
        <v>171</v>
      </c>
      <c r="E1383" t="str">
        <f>LEFT(W1383,8)</f>
        <v>Ethiopia</v>
      </c>
      <c r="F1383" t="s">
        <v>172</v>
      </c>
      <c r="G1383" t="s">
        <v>44</v>
      </c>
      <c r="H1383" t="s">
        <v>173</v>
      </c>
      <c r="I1383" t="s">
        <v>45</v>
      </c>
      <c r="J1383">
        <v>887</v>
      </c>
      <c r="K1383">
        <v>7577</v>
      </c>
      <c r="L1383" s="1">
        <v>13</v>
      </c>
      <c r="M1383" s="1">
        <v>2672</v>
      </c>
      <c r="N1383" s="1">
        <v>3510</v>
      </c>
      <c r="O1383" s="1">
        <v>152194</v>
      </c>
      <c r="P1383" s="1">
        <v>0</v>
      </c>
      <c r="Q1383" s="1">
        <v>0</v>
      </c>
      <c r="R1383" s="1">
        <v>0</v>
      </c>
      <c r="S1383" t="s">
        <v>174</v>
      </c>
      <c r="T1383" t="s">
        <v>6</v>
      </c>
      <c r="U1383" t="s">
        <v>175</v>
      </c>
      <c r="V1383" t="s">
        <v>46</v>
      </c>
      <c r="W1383" t="s">
        <v>541</v>
      </c>
    </row>
    <row r="1384" spans="2:23" x14ac:dyDescent="0.2">
      <c r="B1384">
        <v>1368</v>
      </c>
      <c r="C1384" t="s">
        <v>3</v>
      </c>
      <c r="D1384" t="s">
        <v>171</v>
      </c>
      <c r="E1384" t="str">
        <f>LEFT(W1384,8)</f>
        <v>Ethiopia</v>
      </c>
      <c r="F1384" t="s">
        <v>44</v>
      </c>
      <c r="G1384" t="s">
        <v>172</v>
      </c>
      <c r="H1384" t="s">
        <v>45</v>
      </c>
      <c r="I1384" t="s">
        <v>173</v>
      </c>
      <c r="J1384">
        <v>887</v>
      </c>
      <c r="K1384">
        <v>7577</v>
      </c>
      <c r="L1384" s="1">
        <v>13</v>
      </c>
      <c r="M1384" s="1">
        <v>3224</v>
      </c>
      <c r="N1384" s="1">
        <v>3510</v>
      </c>
      <c r="O1384" s="1">
        <v>32219</v>
      </c>
      <c r="P1384" s="1">
        <v>0</v>
      </c>
      <c r="Q1384" s="1">
        <v>0</v>
      </c>
      <c r="R1384" s="1">
        <v>0</v>
      </c>
      <c r="S1384" t="s">
        <v>6</v>
      </c>
      <c r="T1384" t="s">
        <v>174</v>
      </c>
      <c r="U1384" t="s">
        <v>46</v>
      </c>
      <c r="V1384" t="s">
        <v>175</v>
      </c>
      <c r="W1384" t="s">
        <v>541</v>
      </c>
    </row>
    <row r="1385" spans="2:23" x14ac:dyDescent="0.2">
      <c r="B1385">
        <v>1369</v>
      </c>
      <c r="C1385" t="s">
        <v>3</v>
      </c>
      <c r="D1385" t="s">
        <v>408</v>
      </c>
      <c r="E1385" t="s">
        <v>657</v>
      </c>
      <c r="F1385" t="s">
        <v>409</v>
      </c>
      <c r="G1385" t="s">
        <v>24</v>
      </c>
      <c r="H1385" t="s">
        <v>659</v>
      </c>
      <c r="I1385" t="s">
        <v>667</v>
      </c>
      <c r="J1385">
        <v>637</v>
      </c>
      <c r="K1385">
        <v>7677</v>
      </c>
      <c r="L1385">
        <v>31</v>
      </c>
      <c r="M1385" s="1">
        <v>6906</v>
      </c>
      <c r="N1385" s="1">
        <v>8773</v>
      </c>
      <c r="O1385" s="1">
        <v>273739</v>
      </c>
      <c r="P1385" s="1">
        <v>0</v>
      </c>
      <c r="Q1385" s="1">
        <v>0</v>
      </c>
      <c r="R1385" s="1">
        <v>0</v>
      </c>
      <c r="S1385" t="s">
        <v>410</v>
      </c>
      <c r="T1385" t="s">
        <v>6</v>
      </c>
      <c r="U1385" t="s">
        <v>661</v>
      </c>
      <c r="V1385" t="s">
        <v>660</v>
      </c>
      <c r="W1385" t="s">
        <v>657</v>
      </c>
    </row>
    <row r="1386" spans="2:23" x14ac:dyDescent="0.2">
      <c r="B1386">
        <v>1370</v>
      </c>
      <c r="C1386" t="s">
        <v>3</v>
      </c>
      <c r="D1386" t="s">
        <v>408</v>
      </c>
      <c r="E1386" t="s">
        <v>657</v>
      </c>
      <c r="F1386" t="s">
        <v>24</v>
      </c>
      <c r="G1386" t="s">
        <v>409</v>
      </c>
      <c r="H1386" t="s">
        <v>667</v>
      </c>
      <c r="I1386" t="s">
        <v>659</v>
      </c>
      <c r="J1386">
        <v>637</v>
      </c>
      <c r="K1386">
        <v>7677</v>
      </c>
      <c r="L1386">
        <v>31</v>
      </c>
      <c r="M1386" s="1">
        <v>5969</v>
      </c>
      <c r="N1386" s="1">
        <v>8773</v>
      </c>
      <c r="O1386" s="1">
        <v>584626</v>
      </c>
      <c r="P1386" s="1">
        <v>0</v>
      </c>
      <c r="Q1386" s="1">
        <v>0</v>
      </c>
      <c r="R1386" s="1">
        <v>0</v>
      </c>
      <c r="S1386" t="s">
        <v>6</v>
      </c>
      <c r="T1386" t="s">
        <v>410</v>
      </c>
      <c r="U1386" t="s">
        <v>660</v>
      </c>
      <c r="V1386" t="s">
        <v>661</v>
      </c>
      <c r="W1386" t="s">
        <v>657</v>
      </c>
    </row>
    <row r="1387" spans="2:23" x14ac:dyDescent="0.2">
      <c r="B1387">
        <v>1371</v>
      </c>
      <c r="C1387" t="s">
        <v>3</v>
      </c>
      <c r="D1387" t="s">
        <v>262</v>
      </c>
      <c r="E1387" t="str">
        <f>LEFT(W1387,8)</f>
        <v>Emirates</v>
      </c>
      <c r="F1387" t="s">
        <v>89</v>
      </c>
      <c r="G1387" t="s">
        <v>490</v>
      </c>
      <c r="H1387" t="s">
        <v>90</v>
      </c>
      <c r="I1387" t="s">
        <v>491</v>
      </c>
      <c r="J1387">
        <v>637</v>
      </c>
      <c r="K1387">
        <v>7754</v>
      </c>
      <c r="L1387" s="1">
        <v>22</v>
      </c>
      <c r="M1387" s="1">
        <v>6805</v>
      </c>
      <c r="N1387" s="1">
        <v>7788</v>
      </c>
      <c r="O1387" s="1">
        <v>426956</v>
      </c>
      <c r="P1387" s="1">
        <v>0</v>
      </c>
      <c r="Q1387" s="1">
        <v>0</v>
      </c>
      <c r="R1387" s="1">
        <v>0</v>
      </c>
      <c r="S1387" t="s">
        <v>6</v>
      </c>
      <c r="T1387" t="s">
        <v>488</v>
      </c>
      <c r="U1387" t="s">
        <v>26</v>
      </c>
      <c r="V1387" t="s">
        <v>489</v>
      </c>
      <c r="W1387" t="s">
        <v>263</v>
      </c>
    </row>
    <row r="1388" spans="2:23" x14ac:dyDescent="0.2">
      <c r="B1388">
        <v>1372</v>
      </c>
      <c r="C1388" t="s">
        <v>3</v>
      </c>
      <c r="D1388" t="s">
        <v>262</v>
      </c>
      <c r="E1388" t="str">
        <f>LEFT(W1388,8)</f>
        <v>Emirates</v>
      </c>
      <c r="F1388" t="s">
        <v>50</v>
      </c>
      <c r="G1388" t="s">
        <v>490</v>
      </c>
      <c r="H1388" t="s">
        <v>51</v>
      </c>
      <c r="I1388" t="s">
        <v>491</v>
      </c>
      <c r="J1388">
        <v>627</v>
      </c>
      <c r="K1388">
        <v>7825</v>
      </c>
      <c r="L1388" s="1">
        <v>22</v>
      </c>
      <c r="M1388" s="1">
        <v>5313</v>
      </c>
      <c r="N1388" s="1">
        <v>6428</v>
      </c>
      <c r="O1388" s="1">
        <v>377980</v>
      </c>
      <c r="P1388" s="1">
        <v>0</v>
      </c>
      <c r="Q1388" s="1">
        <v>0</v>
      </c>
      <c r="R1388" s="1">
        <v>0</v>
      </c>
      <c r="S1388" t="s">
        <v>6</v>
      </c>
      <c r="T1388" t="s">
        <v>488</v>
      </c>
      <c r="U1388" t="s">
        <v>26</v>
      </c>
      <c r="V1388" t="s">
        <v>489</v>
      </c>
      <c r="W1388" t="s">
        <v>263</v>
      </c>
    </row>
    <row r="1389" spans="2:23" x14ac:dyDescent="0.2">
      <c r="B1389">
        <v>1373</v>
      </c>
      <c r="C1389" t="s">
        <v>3</v>
      </c>
      <c r="D1389" t="s">
        <v>408</v>
      </c>
      <c r="E1389" t="s">
        <v>657</v>
      </c>
      <c r="F1389" t="s">
        <v>30</v>
      </c>
      <c r="G1389" t="s">
        <v>409</v>
      </c>
      <c r="H1389" t="s">
        <v>663</v>
      </c>
      <c r="I1389" t="s">
        <v>659</v>
      </c>
      <c r="J1389">
        <v>637</v>
      </c>
      <c r="K1389">
        <v>7930</v>
      </c>
      <c r="L1389">
        <v>31</v>
      </c>
      <c r="M1389" s="1">
        <v>7518</v>
      </c>
      <c r="N1389" s="1">
        <v>11098</v>
      </c>
      <c r="O1389" s="1">
        <v>636605</v>
      </c>
      <c r="P1389" s="1">
        <v>0</v>
      </c>
      <c r="Q1389" s="1">
        <v>0</v>
      </c>
      <c r="R1389" s="1">
        <v>0</v>
      </c>
      <c r="S1389" t="s">
        <v>6</v>
      </c>
      <c r="T1389" t="s">
        <v>410</v>
      </c>
      <c r="U1389" t="s">
        <v>660</v>
      </c>
      <c r="V1389" t="s">
        <v>661</v>
      </c>
      <c r="W1389" t="s">
        <v>657</v>
      </c>
    </row>
    <row r="1390" spans="2:23" x14ac:dyDescent="0.2">
      <c r="B1390">
        <v>1374</v>
      </c>
      <c r="C1390" t="s">
        <v>3</v>
      </c>
      <c r="D1390" t="s">
        <v>408</v>
      </c>
      <c r="E1390" t="s">
        <v>657</v>
      </c>
      <c r="F1390" t="s">
        <v>409</v>
      </c>
      <c r="G1390" t="s">
        <v>30</v>
      </c>
      <c r="H1390" t="s">
        <v>659</v>
      </c>
      <c r="I1390" t="s">
        <v>663</v>
      </c>
      <c r="J1390">
        <v>637</v>
      </c>
      <c r="K1390">
        <v>7930</v>
      </c>
      <c r="L1390">
        <v>31</v>
      </c>
      <c r="M1390" s="1">
        <v>10379</v>
      </c>
      <c r="N1390" s="1">
        <v>11098</v>
      </c>
      <c r="O1390" s="1">
        <v>134717</v>
      </c>
      <c r="P1390" s="1">
        <v>0</v>
      </c>
      <c r="Q1390" s="1">
        <v>0</v>
      </c>
      <c r="R1390" s="1">
        <v>0</v>
      </c>
      <c r="S1390" t="s">
        <v>410</v>
      </c>
      <c r="T1390" t="s">
        <v>6</v>
      </c>
      <c r="U1390" t="s">
        <v>661</v>
      </c>
      <c r="V1390" t="s">
        <v>660</v>
      </c>
      <c r="W1390" t="s">
        <v>657</v>
      </c>
    </row>
    <row r="1391" spans="2:23" x14ac:dyDescent="0.2">
      <c r="B1391">
        <v>1375</v>
      </c>
      <c r="C1391" t="s">
        <v>3</v>
      </c>
      <c r="D1391" t="s">
        <v>408</v>
      </c>
      <c r="E1391" t="s">
        <v>657</v>
      </c>
      <c r="F1391" t="s">
        <v>409</v>
      </c>
      <c r="G1391" t="s">
        <v>33</v>
      </c>
      <c r="H1391" t="s">
        <v>659</v>
      </c>
      <c r="I1391" t="s">
        <v>665</v>
      </c>
      <c r="J1391">
        <v>627</v>
      </c>
      <c r="K1391">
        <v>8045</v>
      </c>
      <c r="L1391">
        <v>31</v>
      </c>
      <c r="M1391" s="1">
        <v>7762</v>
      </c>
      <c r="N1391" s="1">
        <v>8641</v>
      </c>
      <c r="O1391" s="1">
        <v>617727</v>
      </c>
      <c r="P1391" s="1">
        <v>0</v>
      </c>
      <c r="Q1391" s="1">
        <v>0</v>
      </c>
      <c r="R1391" s="1">
        <v>0</v>
      </c>
      <c r="S1391" t="s">
        <v>410</v>
      </c>
      <c r="T1391" t="s">
        <v>6</v>
      </c>
      <c r="U1391" t="s">
        <v>661</v>
      </c>
      <c r="V1391" t="s">
        <v>660</v>
      </c>
      <c r="W1391" t="s">
        <v>657</v>
      </c>
    </row>
    <row r="1392" spans="2:23" x14ac:dyDescent="0.2">
      <c r="B1392">
        <v>1376</v>
      </c>
      <c r="C1392" t="s">
        <v>3</v>
      </c>
      <c r="D1392" t="s">
        <v>408</v>
      </c>
      <c r="E1392" t="s">
        <v>657</v>
      </c>
      <c r="F1392" t="s">
        <v>33</v>
      </c>
      <c r="G1392" t="s">
        <v>409</v>
      </c>
      <c r="H1392" t="s">
        <v>665</v>
      </c>
      <c r="I1392" t="s">
        <v>659</v>
      </c>
      <c r="J1392">
        <v>627</v>
      </c>
      <c r="K1392">
        <v>8045</v>
      </c>
      <c r="L1392">
        <v>31</v>
      </c>
      <c r="M1392" s="1">
        <v>5728</v>
      </c>
      <c r="N1392" s="1">
        <v>8641</v>
      </c>
      <c r="O1392" s="1">
        <v>710525</v>
      </c>
      <c r="P1392" s="1">
        <v>0</v>
      </c>
      <c r="Q1392" s="1">
        <v>0</v>
      </c>
      <c r="R1392" s="1">
        <v>0</v>
      </c>
      <c r="S1392" t="s">
        <v>6</v>
      </c>
      <c r="T1392" t="s">
        <v>410</v>
      </c>
      <c r="U1392" t="s">
        <v>660</v>
      </c>
      <c r="V1392" t="s">
        <v>661</v>
      </c>
      <c r="W1392" t="s">
        <v>657</v>
      </c>
    </row>
    <row r="1393" spans="2:23" x14ac:dyDescent="0.2">
      <c r="B1393">
        <v>1377</v>
      </c>
      <c r="C1393" t="s">
        <v>3</v>
      </c>
      <c r="D1393" t="s">
        <v>262</v>
      </c>
      <c r="E1393" t="str">
        <f>LEFT(W1393,8)</f>
        <v>Emirates</v>
      </c>
      <c r="F1393" t="s">
        <v>37</v>
      </c>
      <c r="G1393" t="s">
        <v>490</v>
      </c>
      <c r="H1393" t="s">
        <v>38</v>
      </c>
      <c r="I1393" t="s">
        <v>491</v>
      </c>
      <c r="J1393">
        <v>882</v>
      </c>
      <c r="K1393">
        <v>8101</v>
      </c>
      <c r="L1393" s="1">
        <v>31</v>
      </c>
      <c r="M1393" s="1">
        <v>13524</v>
      </c>
      <c r="N1393" s="1">
        <v>15996</v>
      </c>
      <c r="O1393" s="1">
        <v>585759</v>
      </c>
      <c r="P1393" s="1">
        <v>0</v>
      </c>
      <c r="Q1393" s="1">
        <v>0</v>
      </c>
      <c r="R1393" s="1">
        <v>0</v>
      </c>
      <c r="S1393" t="s">
        <v>6</v>
      </c>
      <c r="T1393" t="s">
        <v>488</v>
      </c>
      <c r="U1393" t="s">
        <v>39</v>
      </c>
      <c r="V1393" t="s">
        <v>489</v>
      </c>
      <c r="W1393" t="s">
        <v>263</v>
      </c>
    </row>
    <row r="1394" spans="2:23" x14ac:dyDescent="0.2">
      <c r="B1394">
        <v>1378</v>
      </c>
      <c r="C1394" t="s">
        <v>3</v>
      </c>
      <c r="D1394" t="s">
        <v>262</v>
      </c>
      <c r="E1394" t="str">
        <f>LEFT(W1394,8)</f>
        <v>Emirates</v>
      </c>
      <c r="F1394" t="s">
        <v>33</v>
      </c>
      <c r="G1394" t="s">
        <v>490</v>
      </c>
      <c r="H1394" t="s">
        <v>34</v>
      </c>
      <c r="I1394" t="s">
        <v>491</v>
      </c>
      <c r="J1394">
        <v>882</v>
      </c>
      <c r="K1394">
        <v>8165</v>
      </c>
      <c r="L1394" s="1">
        <v>31</v>
      </c>
      <c r="M1394" s="1">
        <v>10446</v>
      </c>
      <c r="N1394" s="1">
        <v>15996</v>
      </c>
      <c r="O1394" s="1">
        <v>494373</v>
      </c>
      <c r="P1394" s="1">
        <v>0</v>
      </c>
      <c r="Q1394" s="1">
        <v>0</v>
      </c>
      <c r="R1394" s="1">
        <v>0</v>
      </c>
      <c r="S1394" t="s">
        <v>6</v>
      </c>
      <c r="T1394" t="s">
        <v>488</v>
      </c>
      <c r="U1394" t="s">
        <v>32</v>
      </c>
      <c r="V1394" t="s">
        <v>489</v>
      </c>
      <c r="W1394" t="s">
        <v>263</v>
      </c>
    </row>
    <row r="1395" spans="2:23" x14ac:dyDescent="0.2">
      <c r="B1395">
        <v>1379</v>
      </c>
      <c r="C1395" t="s">
        <v>3</v>
      </c>
      <c r="D1395" t="s">
        <v>408</v>
      </c>
      <c r="E1395" t="s">
        <v>657</v>
      </c>
      <c r="F1395" t="s">
        <v>409</v>
      </c>
      <c r="G1395" t="s">
        <v>58</v>
      </c>
      <c r="H1395" t="s">
        <v>659</v>
      </c>
      <c r="I1395" t="s">
        <v>666</v>
      </c>
      <c r="J1395">
        <v>637</v>
      </c>
      <c r="K1395">
        <v>8302</v>
      </c>
      <c r="L1395">
        <v>31</v>
      </c>
      <c r="M1395" s="1">
        <v>7372</v>
      </c>
      <c r="N1395" s="1">
        <v>7869</v>
      </c>
      <c r="O1395" s="1">
        <v>568438</v>
      </c>
      <c r="P1395" s="1">
        <v>0</v>
      </c>
      <c r="Q1395" s="1">
        <v>0</v>
      </c>
      <c r="R1395" s="1">
        <v>0</v>
      </c>
      <c r="S1395" t="s">
        <v>410</v>
      </c>
      <c r="T1395" t="s">
        <v>6</v>
      </c>
      <c r="U1395" t="s">
        <v>661</v>
      </c>
      <c r="V1395" t="s">
        <v>660</v>
      </c>
      <c r="W1395" t="s">
        <v>657</v>
      </c>
    </row>
    <row r="1396" spans="2:23" x14ac:dyDescent="0.2">
      <c r="B1396">
        <v>1380</v>
      </c>
      <c r="C1396" t="s">
        <v>3</v>
      </c>
      <c r="D1396" t="s">
        <v>408</v>
      </c>
      <c r="E1396" t="s">
        <v>657</v>
      </c>
      <c r="F1396" t="s">
        <v>58</v>
      </c>
      <c r="G1396" t="s">
        <v>409</v>
      </c>
      <c r="H1396" t="s">
        <v>666</v>
      </c>
      <c r="I1396" t="s">
        <v>659</v>
      </c>
      <c r="J1396">
        <v>637</v>
      </c>
      <c r="K1396">
        <v>8302</v>
      </c>
      <c r="L1396">
        <v>31</v>
      </c>
      <c r="M1396" s="1">
        <v>6473</v>
      </c>
      <c r="N1396" s="1">
        <v>7869</v>
      </c>
      <c r="O1396" s="1">
        <v>830091</v>
      </c>
      <c r="P1396" s="1">
        <v>0</v>
      </c>
      <c r="Q1396" s="1">
        <v>0</v>
      </c>
      <c r="R1396" s="1">
        <v>0</v>
      </c>
      <c r="S1396" t="s">
        <v>6</v>
      </c>
      <c r="T1396" t="s">
        <v>410</v>
      </c>
      <c r="U1396" t="s">
        <v>660</v>
      </c>
      <c r="V1396" t="s">
        <v>661</v>
      </c>
      <c r="W1396" t="s">
        <v>657</v>
      </c>
    </row>
    <row r="1397" spans="2:23" x14ac:dyDescent="0.2">
      <c r="B1397">
        <v>1381</v>
      </c>
      <c r="C1397" t="s">
        <v>3</v>
      </c>
      <c r="D1397" t="s">
        <v>262</v>
      </c>
      <c r="E1397" t="str">
        <f>LEFT(W1397,8)</f>
        <v>Emirates</v>
      </c>
      <c r="F1397" t="s">
        <v>58</v>
      </c>
      <c r="G1397" t="s">
        <v>490</v>
      </c>
      <c r="H1397" t="s">
        <v>59</v>
      </c>
      <c r="I1397" t="s">
        <v>491</v>
      </c>
      <c r="J1397">
        <v>882</v>
      </c>
      <c r="K1397">
        <v>8334</v>
      </c>
      <c r="L1397" s="1">
        <v>31</v>
      </c>
      <c r="M1397" s="1">
        <v>14057</v>
      </c>
      <c r="N1397" s="1">
        <v>15996</v>
      </c>
      <c r="O1397" s="1">
        <v>75964</v>
      </c>
      <c r="P1397" s="1">
        <v>0</v>
      </c>
      <c r="Q1397" s="1">
        <v>0</v>
      </c>
      <c r="R1397" s="1">
        <v>0</v>
      </c>
      <c r="S1397" t="s">
        <v>6</v>
      </c>
      <c r="T1397" t="s">
        <v>488</v>
      </c>
      <c r="U1397" t="s">
        <v>39</v>
      </c>
      <c r="V1397" t="s">
        <v>489</v>
      </c>
      <c r="W1397" t="s">
        <v>263</v>
      </c>
    </row>
    <row r="1398" spans="2:23" x14ac:dyDescent="0.2">
      <c r="B1398">
        <v>1382</v>
      </c>
      <c r="C1398" t="s">
        <v>3</v>
      </c>
      <c r="D1398" t="s">
        <v>484</v>
      </c>
      <c r="E1398" t="s">
        <v>485</v>
      </c>
      <c r="F1398" t="s">
        <v>486</v>
      </c>
      <c r="G1398" t="s">
        <v>58</v>
      </c>
      <c r="H1398" t="s">
        <v>671</v>
      </c>
      <c r="I1398" t="s">
        <v>666</v>
      </c>
      <c r="J1398">
        <v>637</v>
      </c>
      <c r="K1398">
        <v>8384</v>
      </c>
      <c r="L1398">
        <v>31</v>
      </c>
      <c r="M1398" s="1">
        <v>8218</v>
      </c>
      <c r="N1398" s="1">
        <v>10168</v>
      </c>
      <c r="O1398" s="1">
        <v>25500</v>
      </c>
      <c r="P1398" s="1">
        <v>0</v>
      </c>
      <c r="Q1398" s="1">
        <v>0</v>
      </c>
      <c r="R1398" s="1">
        <v>0</v>
      </c>
      <c r="S1398" t="s">
        <v>488</v>
      </c>
      <c r="T1398" t="s">
        <v>6</v>
      </c>
      <c r="U1398" t="s">
        <v>672</v>
      </c>
      <c r="V1398" t="s">
        <v>660</v>
      </c>
      <c r="W1398" t="s">
        <v>485</v>
      </c>
    </row>
    <row r="1399" spans="2:23" x14ac:dyDescent="0.2">
      <c r="B1399">
        <v>1383</v>
      </c>
      <c r="C1399" t="s">
        <v>3</v>
      </c>
      <c r="D1399" t="s">
        <v>484</v>
      </c>
      <c r="E1399" t="s">
        <v>485</v>
      </c>
      <c r="F1399" t="s">
        <v>58</v>
      </c>
      <c r="G1399" t="s">
        <v>486</v>
      </c>
      <c r="H1399" t="s">
        <v>666</v>
      </c>
      <c r="I1399" t="s">
        <v>671</v>
      </c>
      <c r="J1399">
        <v>637</v>
      </c>
      <c r="K1399">
        <v>8384</v>
      </c>
      <c r="L1399">
        <v>31</v>
      </c>
      <c r="M1399" s="1">
        <v>7827</v>
      </c>
      <c r="N1399" s="1">
        <v>10168</v>
      </c>
      <c r="O1399" s="1">
        <v>236685</v>
      </c>
      <c r="P1399" s="1">
        <v>0</v>
      </c>
      <c r="Q1399" s="1">
        <v>0</v>
      </c>
      <c r="R1399" s="1">
        <v>0</v>
      </c>
      <c r="S1399" t="s">
        <v>6</v>
      </c>
      <c r="T1399" t="s">
        <v>488</v>
      </c>
      <c r="U1399" t="s">
        <v>660</v>
      </c>
      <c r="V1399" t="s">
        <v>672</v>
      </c>
      <c r="W1399" t="s">
        <v>485</v>
      </c>
    </row>
    <row r="1400" spans="2:23" x14ac:dyDescent="0.2">
      <c r="B1400">
        <v>580</v>
      </c>
      <c r="C1400" t="s">
        <v>3</v>
      </c>
      <c r="D1400" t="s">
        <v>14</v>
      </c>
      <c r="E1400" t="s">
        <v>537</v>
      </c>
      <c r="F1400" t="s">
        <v>16</v>
      </c>
      <c r="G1400" t="s">
        <v>439</v>
      </c>
      <c r="H1400" t="s">
        <v>17</v>
      </c>
      <c r="I1400" t="s">
        <v>440</v>
      </c>
      <c r="J1400">
        <v>627</v>
      </c>
      <c r="K1400">
        <v>8433</v>
      </c>
      <c r="L1400" s="1">
        <v>31</v>
      </c>
      <c r="M1400" s="1">
        <v>8184</v>
      </c>
      <c r="N1400" s="1">
        <v>9011</v>
      </c>
      <c r="O1400" s="1">
        <v>421870</v>
      </c>
      <c r="P1400" s="1">
        <v>20820</v>
      </c>
      <c r="Q1400" s="1">
        <v>474.7</v>
      </c>
      <c r="R1400" s="1">
        <v>459.71666666666664</v>
      </c>
      <c r="S1400" t="s">
        <v>6</v>
      </c>
      <c r="T1400" t="s">
        <v>441</v>
      </c>
      <c r="U1400" t="s">
        <v>18</v>
      </c>
      <c r="V1400" t="s">
        <v>442</v>
      </c>
      <c r="W1400" t="s">
        <v>15</v>
      </c>
    </row>
    <row r="1401" spans="2:23" x14ac:dyDescent="0.2">
      <c r="B1401">
        <v>1384</v>
      </c>
      <c r="C1401" t="s">
        <v>3</v>
      </c>
      <c r="D1401" t="s">
        <v>171</v>
      </c>
      <c r="E1401" t="str">
        <f>LEFT(W1401,8)</f>
        <v>Ethiopia</v>
      </c>
      <c r="F1401" t="s">
        <v>172</v>
      </c>
      <c r="G1401" t="s">
        <v>58</v>
      </c>
      <c r="H1401" t="s">
        <v>173</v>
      </c>
      <c r="I1401" t="s">
        <v>59</v>
      </c>
      <c r="J1401">
        <v>887</v>
      </c>
      <c r="K1401">
        <v>9100</v>
      </c>
      <c r="L1401" s="1">
        <v>13</v>
      </c>
      <c r="M1401" s="1">
        <v>2371</v>
      </c>
      <c r="N1401" s="1">
        <v>3510</v>
      </c>
      <c r="O1401" s="1">
        <v>157986</v>
      </c>
      <c r="P1401" s="1">
        <v>0</v>
      </c>
      <c r="Q1401" s="1">
        <v>0</v>
      </c>
      <c r="R1401" s="1">
        <v>0</v>
      </c>
      <c r="S1401" t="s">
        <v>174</v>
      </c>
      <c r="T1401" t="s">
        <v>6</v>
      </c>
      <c r="U1401" t="s">
        <v>175</v>
      </c>
      <c r="V1401" t="s">
        <v>39</v>
      </c>
      <c r="W1401" t="s">
        <v>541</v>
      </c>
    </row>
    <row r="1402" spans="2:23" x14ac:dyDescent="0.2">
      <c r="B1402">
        <v>1385</v>
      </c>
      <c r="C1402" t="s">
        <v>3</v>
      </c>
      <c r="D1402" t="s">
        <v>171</v>
      </c>
      <c r="E1402" t="str">
        <f>LEFT(W1402,8)</f>
        <v>Ethiopia</v>
      </c>
      <c r="F1402" t="s">
        <v>58</v>
      </c>
      <c r="G1402" t="s">
        <v>172</v>
      </c>
      <c r="H1402" t="s">
        <v>59</v>
      </c>
      <c r="I1402" t="s">
        <v>173</v>
      </c>
      <c r="J1402">
        <v>887</v>
      </c>
      <c r="K1402">
        <v>9100</v>
      </c>
      <c r="L1402" s="1">
        <v>13</v>
      </c>
      <c r="M1402" s="1">
        <v>2577</v>
      </c>
      <c r="N1402" s="1">
        <v>3510</v>
      </c>
      <c r="O1402" s="1">
        <v>105750</v>
      </c>
      <c r="P1402" s="1">
        <v>0</v>
      </c>
      <c r="Q1402" s="1">
        <v>0</v>
      </c>
      <c r="R1402" s="1">
        <v>0</v>
      </c>
      <c r="S1402" t="s">
        <v>6</v>
      </c>
      <c r="T1402" t="s">
        <v>174</v>
      </c>
      <c r="U1402" t="s">
        <v>39</v>
      </c>
      <c r="V1402" t="s">
        <v>175</v>
      </c>
      <c r="W1402" t="s">
        <v>541</v>
      </c>
    </row>
    <row r="1403" spans="2:23" x14ac:dyDescent="0.2">
      <c r="B1403" t="s">
        <v>536</v>
      </c>
      <c r="Q1403" t="s">
        <v>544</v>
      </c>
      <c r="R1403" t="s">
        <v>544</v>
      </c>
    </row>
    <row r="1407" spans="2:23" x14ac:dyDescent="0.2">
      <c r="B1407" s="9" t="s">
        <v>622</v>
      </c>
    </row>
    <row r="1408" spans="2:23" x14ac:dyDescent="0.2">
      <c r="B1408" s="10" t="s">
        <v>758</v>
      </c>
    </row>
    <row r="1409" spans="2:2" x14ac:dyDescent="0.2">
      <c r="B1409" s="11" t="s">
        <v>759</v>
      </c>
    </row>
    <row r="1410" spans="2:2" x14ac:dyDescent="0.2">
      <c r="B1410" s="2" t="s">
        <v>676</v>
      </c>
    </row>
  </sheetData>
  <sortState ref="B17:W1402">
    <sortCondition ref="B17:B1402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C651E-3D4A-4A69-AA7A-C7C47056DB68}">
  <dimension ref="A2:G81"/>
  <sheetViews>
    <sheetView workbookViewId="0"/>
  </sheetViews>
  <sheetFormatPr defaultRowHeight="12.75" x14ac:dyDescent="0.2"/>
  <cols>
    <col min="1" max="1" width="13.85546875" bestFit="1" customWidth="1"/>
    <col min="2" max="2" width="10.42578125" customWidth="1"/>
    <col min="3" max="3" width="11.5703125" customWidth="1"/>
    <col min="4" max="4" width="11" customWidth="1"/>
  </cols>
  <sheetData>
    <row r="2" spans="1:7" ht="15.75" x14ac:dyDescent="0.25">
      <c r="A2" s="1"/>
      <c r="B2" s="1"/>
      <c r="C2" s="4" t="s">
        <v>653</v>
      </c>
      <c r="D2" s="2"/>
    </row>
    <row r="3" spans="1:7" ht="15.75" x14ac:dyDescent="0.25">
      <c r="C3" s="4" t="s">
        <v>654</v>
      </c>
    </row>
    <row r="4" spans="1:7" ht="15.75" x14ac:dyDescent="0.25">
      <c r="C4" s="4"/>
    </row>
    <row r="5" spans="1:7" ht="15.75" x14ac:dyDescent="0.25">
      <c r="C5" s="4" t="s">
        <v>655</v>
      </c>
    </row>
    <row r="6" spans="1:7" x14ac:dyDescent="0.2">
      <c r="E6" s="1"/>
    </row>
    <row r="7" spans="1:7" ht="15.75" x14ac:dyDescent="0.25">
      <c r="C7" s="4" t="s">
        <v>751</v>
      </c>
      <c r="E7" s="1"/>
      <c r="G7" s="2" t="s">
        <v>753</v>
      </c>
    </row>
    <row r="8" spans="1:7" x14ac:dyDescent="0.2">
      <c r="E8" s="1"/>
      <c r="G8" t="s">
        <v>754</v>
      </c>
    </row>
    <row r="9" spans="1:7" x14ac:dyDescent="0.2">
      <c r="E9" s="1"/>
    </row>
    <row r="10" spans="1:7" x14ac:dyDescent="0.2">
      <c r="C10" s="1" t="s">
        <v>542</v>
      </c>
      <c r="D10" s="1" t="s">
        <v>629</v>
      </c>
      <c r="E10" s="1" t="s">
        <v>630</v>
      </c>
      <c r="F10" s="1" t="s">
        <v>631</v>
      </c>
    </row>
    <row r="11" spans="1:7" x14ac:dyDescent="0.2">
      <c r="B11">
        <v>1</v>
      </c>
      <c r="C11" s="1" t="s">
        <v>700</v>
      </c>
      <c r="D11" s="1">
        <v>5418</v>
      </c>
      <c r="E11" s="1">
        <v>1171974</v>
      </c>
      <c r="F11" s="1">
        <v>1317670</v>
      </c>
    </row>
    <row r="12" spans="1:7" x14ac:dyDescent="0.2">
      <c r="B12">
        <v>2</v>
      </c>
      <c r="C12" s="1" t="s">
        <v>731</v>
      </c>
      <c r="D12" s="1">
        <v>4587</v>
      </c>
      <c r="E12" s="1">
        <v>959566</v>
      </c>
      <c r="F12" s="1">
        <v>1074487</v>
      </c>
    </row>
    <row r="13" spans="1:7" x14ac:dyDescent="0.2">
      <c r="B13">
        <v>3</v>
      </c>
      <c r="C13" s="1" t="s">
        <v>691</v>
      </c>
      <c r="D13" s="1">
        <v>4144</v>
      </c>
      <c r="E13" s="1">
        <v>844270</v>
      </c>
      <c r="F13" s="1">
        <v>1026068</v>
      </c>
    </row>
    <row r="14" spans="1:7" x14ac:dyDescent="0.2">
      <c r="B14">
        <v>4</v>
      </c>
      <c r="C14" s="1" t="s">
        <v>694</v>
      </c>
      <c r="D14" s="1">
        <v>2834</v>
      </c>
      <c r="E14" s="1">
        <v>698046</v>
      </c>
      <c r="F14" s="1">
        <v>821746</v>
      </c>
    </row>
    <row r="15" spans="1:7" x14ac:dyDescent="0.2">
      <c r="B15">
        <v>5</v>
      </c>
      <c r="C15" s="1" t="s">
        <v>712</v>
      </c>
      <c r="D15" s="1">
        <v>2002</v>
      </c>
      <c r="E15" s="1">
        <v>610463</v>
      </c>
      <c r="F15" s="1">
        <v>693960</v>
      </c>
    </row>
    <row r="16" spans="1:7" x14ac:dyDescent="0.2">
      <c r="B16">
        <v>6</v>
      </c>
      <c r="C16" s="1" t="s">
        <v>697</v>
      </c>
      <c r="D16" s="1">
        <v>1790</v>
      </c>
      <c r="E16" s="1">
        <v>543679</v>
      </c>
      <c r="F16" s="1">
        <v>599716</v>
      </c>
    </row>
    <row r="17" spans="2:6" x14ac:dyDescent="0.2">
      <c r="B17">
        <v>7</v>
      </c>
      <c r="C17" s="1" t="s">
        <v>714</v>
      </c>
      <c r="D17" s="1">
        <v>1786</v>
      </c>
      <c r="E17" s="1">
        <v>499117</v>
      </c>
      <c r="F17" s="1">
        <v>543303</v>
      </c>
    </row>
    <row r="18" spans="2:6" x14ac:dyDescent="0.2">
      <c r="B18">
        <v>8</v>
      </c>
      <c r="C18" s="1" t="s">
        <v>733</v>
      </c>
      <c r="D18" s="1">
        <v>1557</v>
      </c>
      <c r="E18" s="1">
        <v>409012</v>
      </c>
      <c r="F18" s="1">
        <v>492518</v>
      </c>
    </row>
    <row r="19" spans="2:6" x14ac:dyDescent="0.2">
      <c r="B19">
        <v>9</v>
      </c>
      <c r="C19" s="1" t="s">
        <v>683</v>
      </c>
      <c r="D19" s="1">
        <v>930</v>
      </c>
      <c r="E19" s="1">
        <v>226925</v>
      </c>
      <c r="F19" s="1">
        <v>248058</v>
      </c>
    </row>
    <row r="20" spans="2:6" x14ac:dyDescent="0.2">
      <c r="B20">
        <v>10</v>
      </c>
      <c r="C20" s="1" t="s">
        <v>710</v>
      </c>
      <c r="D20" s="1">
        <v>688</v>
      </c>
      <c r="E20" s="1">
        <v>201447</v>
      </c>
      <c r="F20" s="1">
        <v>218116</v>
      </c>
    </row>
    <row r="21" spans="2:6" x14ac:dyDescent="0.2">
      <c r="B21">
        <v>11</v>
      </c>
      <c r="C21" s="1" t="s">
        <v>263</v>
      </c>
      <c r="D21" s="1">
        <v>509</v>
      </c>
      <c r="E21" s="1">
        <v>189488</v>
      </c>
      <c r="F21" s="1">
        <v>218132</v>
      </c>
    </row>
    <row r="22" spans="2:6" x14ac:dyDescent="0.2">
      <c r="B22">
        <v>12</v>
      </c>
      <c r="C22" s="1" t="s">
        <v>735</v>
      </c>
      <c r="D22" s="1">
        <v>800</v>
      </c>
      <c r="E22" s="1">
        <v>178704</v>
      </c>
      <c r="F22" s="1">
        <v>217180</v>
      </c>
    </row>
    <row r="23" spans="2:6" x14ac:dyDescent="0.2">
      <c r="B23">
        <v>13</v>
      </c>
      <c r="C23" s="1" t="s">
        <v>708</v>
      </c>
      <c r="D23" s="1">
        <v>1097</v>
      </c>
      <c r="E23" s="1">
        <v>176192</v>
      </c>
      <c r="F23" s="1">
        <v>214263</v>
      </c>
    </row>
    <row r="24" spans="2:6" x14ac:dyDescent="0.2">
      <c r="B24">
        <v>14</v>
      </c>
      <c r="C24" s="1" t="s">
        <v>657</v>
      </c>
      <c r="D24" s="1">
        <v>682</v>
      </c>
      <c r="E24" s="1">
        <v>174170</v>
      </c>
      <c r="F24" s="1">
        <v>208940</v>
      </c>
    </row>
    <row r="25" spans="2:6" x14ac:dyDescent="0.2">
      <c r="B25">
        <v>15</v>
      </c>
      <c r="C25" s="1" t="s">
        <v>729</v>
      </c>
      <c r="D25" s="1">
        <v>540</v>
      </c>
      <c r="E25" s="1">
        <v>159373</v>
      </c>
      <c r="F25" s="1">
        <v>174180</v>
      </c>
    </row>
    <row r="26" spans="2:6" x14ac:dyDescent="0.2">
      <c r="B26">
        <v>16</v>
      </c>
      <c r="C26" s="1" t="s">
        <v>724</v>
      </c>
      <c r="D26" s="1">
        <v>648</v>
      </c>
      <c r="E26" s="1">
        <v>157211</v>
      </c>
      <c r="F26" s="1">
        <v>169970</v>
      </c>
    </row>
    <row r="27" spans="2:6" x14ac:dyDescent="0.2">
      <c r="B27">
        <v>17</v>
      </c>
      <c r="C27" s="1" t="s">
        <v>707</v>
      </c>
      <c r="D27" s="1">
        <v>557</v>
      </c>
      <c r="E27" s="1">
        <v>150949</v>
      </c>
      <c r="F27" s="1">
        <v>173058</v>
      </c>
    </row>
    <row r="28" spans="2:6" x14ac:dyDescent="0.2">
      <c r="B28">
        <v>18</v>
      </c>
      <c r="C28" s="1" t="s">
        <v>720</v>
      </c>
      <c r="D28" s="1">
        <v>597</v>
      </c>
      <c r="E28" s="1">
        <v>131687</v>
      </c>
      <c r="F28" s="1">
        <v>154180</v>
      </c>
    </row>
    <row r="29" spans="2:6" x14ac:dyDescent="0.2">
      <c r="B29">
        <v>19</v>
      </c>
      <c r="C29" s="1" t="s">
        <v>485</v>
      </c>
      <c r="D29" s="1">
        <v>310</v>
      </c>
      <c r="E29" s="1">
        <v>100877</v>
      </c>
      <c r="F29" s="1">
        <v>118502</v>
      </c>
    </row>
    <row r="30" spans="2:6" x14ac:dyDescent="0.2">
      <c r="B30">
        <v>20</v>
      </c>
      <c r="C30" s="1" t="s">
        <v>726</v>
      </c>
      <c r="D30" s="1">
        <v>323</v>
      </c>
      <c r="E30" s="1">
        <v>95223</v>
      </c>
      <c r="F30" s="1">
        <v>105706</v>
      </c>
    </row>
    <row r="31" spans="2:6" x14ac:dyDescent="0.2">
      <c r="B31">
        <v>21</v>
      </c>
      <c r="C31" s="1" t="s">
        <v>684</v>
      </c>
      <c r="D31" s="1">
        <v>308</v>
      </c>
      <c r="E31" s="1">
        <v>94525</v>
      </c>
      <c r="F31" s="1">
        <v>109542</v>
      </c>
    </row>
    <row r="32" spans="2:6" x14ac:dyDescent="0.2">
      <c r="B32">
        <v>22</v>
      </c>
      <c r="C32" s="1" t="s">
        <v>716</v>
      </c>
      <c r="D32" s="1">
        <v>340</v>
      </c>
      <c r="E32" s="1">
        <v>80742</v>
      </c>
      <c r="F32" s="1">
        <v>91214</v>
      </c>
    </row>
    <row r="33" spans="2:6" x14ac:dyDescent="0.2">
      <c r="B33">
        <v>23</v>
      </c>
      <c r="C33" s="1" t="s">
        <v>699</v>
      </c>
      <c r="D33" s="1">
        <v>336</v>
      </c>
      <c r="E33" s="1">
        <v>77849</v>
      </c>
      <c r="F33" s="1">
        <v>84376</v>
      </c>
    </row>
    <row r="34" spans="2:6" x14ac:dyDescent="0.2">
      <c r="B34">
        <v>24</v>
      </c>
      <c r="C34" s="1" t="s">
        <v>703</v>
      </c>
      <c r="D34" s="1">
        <v>289</v>
      </c>
      <c r="E34" s="1">
        <v>77484</v>
      </c>
      <c r="F34" s="1">
        <v>85459</v>
      </c>
    </row>
    <row r="35" spans="2:6" x14ac:dyDescent="0.2">
      <c r="B35">
        <v>25</v>
      </c>
      <c r="C35" s="1" t="s">
        <v>725</v>
      </c>
      <c r="D35" s="1">
        <v>264</v>
      </c>
      <c r="E35" s="1">
        <v>63616</v>
      </c>
      <c r="F35" s="1">
        <v>71078</v>
      </c>
    </row>
    <row r="36" spans="2:6" x14ac:dyDescent="0.2">
      <c r="B36">
        <v>26</v>
      </c>
      <c r="C36" s="1" t="s">
        <v>736</v>
      </c>
      <c r="D36" s="1">
        <v>143</v>
      </c>
      <c r="E36" s="1">
        <v>49071</v>
      </c>
      <c r="F36" s="1">
        <v>53206</v>
      </c>
    </row>
    <row r="37" spans="2:6" x14ac:dyDescent="0.2">
      <c r="B37">
        <v>27</v>
      </c>
      <c r="C37" s="1" t="s">
        <v>174</v>
      </c>
      <c r="D37" s="1">
        <v>176</v>
      </c>
      <c r="E37" s="1">
        <v>46342</v>
      </c>
      <c r="F37" s="1">
        <v>55146</v>
      </c>
    </row>
    <row r="38" spans="2:6" x14ac:dyDescent="0.2">
      <c r="B38">
        <v>28</v>
      </c>
      <c r="C38" s="1" t="s">
        <v>706</v>
      </c>
      <c r="D38" s="1">
        <v>149</v>
      </c>
      <c r="E38" s="1">
        <v>37345</v>
      </c>
      <c r="F38" s="1">
        <v>42385</v>
      </c>
    </row>
    <row r="39" spans="2:6" x14ac:dyDescent="0.2">
      <c r="B39">
        <v>29</v>
      </c>
      <c r="C39" s="1" t="s">
        <v>705</v>
      </c>
      <c r="D39" s="1">
        <v>158</v>
      </c>
      <c r="E39" s="1">
        <v>36016</v>
      </c>
      <c r="F39" s="1">
        <v>47384</v>
      </c>
    </row>
    <row r="40" spans="2:6" x14ac:dyDescent="0.2">
      <c r="B40">
        <v>30</v>
      </c>
      <c r="C40" s="1" t="s">
        <v>717</v>
      </c>
      <c r="D40" s="1">
        <v>160</v>
      </c>
      <c r="E40" s="1">
        <v>34038</v>
      </c>
      <c r="F40" s="1">
        <v>43840</v>
      </c>
    </row>
    <row r="41" spans="2:6" x14ac:dyDescent="0.2">
      <c r="B41">
        <v>31</v>
      </c>
      <c r="C41" s="1" t="s">
        <v>690</v>
      </c>
      <c r="D41" s="1">
        <v>149</v>
      </c>
      <c r="E41" s="1">
        <v>34020</v>
      </c>
      <c r="F41" s="1">
        <v>39485</v>
      </c>
    </row>
    <row r="42" spans="2:6" x14ac:dyDescent="0.2">
      <c r="B42">
        <v>32</v>
      </c>
      <c r="C42" s="1" t="s">
        <v>719</v>
      </c>
      <c r="D42" s="1">
        <v>122</v>
      </c>
      <c r="E42" s="1">
        <v>31595</v>
      </c>
      <c r="F42" s="1">
        <v>35772</v>
      </c>
    </row>
    <row r="43" spans="2:6" x14ac:dyDescent="0.2">
      <c r="B43">
        <v>33</v>
      </c>
      <c r="C43" s="1" t="s">
        <v>685</v>
      </c>
      <c r="D43" s="1">
        <v>124</v>
      </c>
      <c r="E43" s="1">
        <v>30729</v>
      </c>
      <c r="F43" s="1">
        <v>36890</v>
      </c>
    </row>
    <row r="44" spans="2:6" x14ac:dyDescent="0.2">
      <c r="B44">
        <v>34</v>
      </c>
      <c r="C44" s="1" t="s">
        <v>721</v>
      </c>
      <c r="D44" s="1">
        <v>106</v>
      </c>
      <c r="E44" s="1">
        <v>29750</v>
      </c>
      <c r="F44" s="1">
        <v>34630</v>
      </c>
    </row>
    <row r="45" spans="2:6" x14ac:dyDescent="0.2">
      <c r="B45">
        <v>35</v>
      </c>
      <c r="C45" s="1" t="s">
        <v>72</v>
      </c>
      <c r="D45" s="1">
        <v>123</v>
      </c>
      <c r="E45" s="1">
        <v>29740</v>
      </c>
      <c r="F45" s="1">
        <v>33489</v>
      </c>
    </row>
    <row r="46" spans="2:6" x14ac:dyDescent="0.2">
      <c r="B46">
        <v>36</v>
      </c>
      <c r="C46" s="1" t="s">
        <v>693</v>
      </c>
      <c r="D46" s="1">
        <v>85</v>
      </c>
      <c r="E46" s="1">
        <v>24702</v>
      </c>
      <c r="F46" s="1">
        <v>26310</v>
      </c>
    </row>
    <row r="47" spans="2:6" x14ac:dyDescent="0.2">
      <c r="B47">
        <v>37</v>
      </c>
      <c r="C47" s="1" t="s">
        <v>702</v>
      </c>
      <c r="D47" s="1">
        <v>98</v>
      </c>
      <c r="E47" s="1">
        <v>23667</v>
      </c>
      <c r="F47" s="1">
        <v>30852</v>
      </c>
    </row>
    <row r="48" spans="2:6" x14ac:dyDescent="0.2">
      <c r="B48">
        <v>38</v>
      </c>
      <c r="C48" s="1" t="s">
        <v>689</v>
      </c>
      <c r="D48" s="1">
        <v>98</v>
      </c>
      <c r="E48" s="1">
        <v>22874</v>
      </c>
      <c r="F48" s="1">
        <v>25480</v>
      </c>
    </row>
    <row r="49" spans="2:6" x14ac:dyDescent="0.2">
      <c r="B49">
        <v>39</v>
      </c>
      <c r="C49" s="1" t="s">
        <v>698</v>
      </c>
      <c r="D49" s="1">
        <v>154</v>
      </c>
      <c r="E49" s="1">
        <v>20124</v>
      </c>
      <c r="F49" s="1">
        <v>23716</v>
      </c>
    </row>
    <row r="50" spans="2:6" x14ac:dyDescent="0.2">
      <c r="B50">
        <v>40</v>
      </c>
      <c r="C50" s="1" t="s">
        <v>686</v>
      </c>
      <c r="D50" s="1">
        <v>66</v>
      </c>
      <c r="E50" s="1">
        <v>20089</v>
      </c>
      <c r="F50" s="1">
        <v>22452</v>
      </c>
    </row>
    <row r="51" spans="2:6" x14ac:dyDescent="0.2">
      <c r="B51">
        <v>41</v>
      </c>
      <c r="C51" s="1" t="s">
        <v>730</v>
      </c>
      <c r="D51" s="1">
        <v>62</v>
      </c>
      <c r="E51" s="1">
        <v>19712</v>
      </c>
      <c r="F51" s="1">
        <v>21182</v>
      </c>
    </row>
    <row r="52" spans="2:6" x14ac:dyDescent="0.2">
      <c r="B52">
        <v>42</v>
      </c>
      <c r="C52" s="1" t="s">
        <v>718</v>
      </c>
      <c r="D52" s="1">
        <v>104</v>
      </c>
      <c r="E52" s="1">
        <v>19084</v>
      </c>
      <c r="F52" s="1">
        <v>21575</v>
      </c>
    </row>
    <row r="53" spans="2:6" x14ac:dyDescent="0.2">
      <c r="B53">
        <v>43</v>
      </c>
      <c r="C53" s="1" t="s">
        <v>166</v>
      </c>
      <c r="D53" s="1">
        <v>62</v>
      </c>
      <c r="E53" s="1">
        <v>18568</v>
      </c>
      <c r="F53" s="1">
        <v>21452</v>
      </c>
    </row>
    <row r="54" spans="2:6" x14ac:dyDescent="0.2">
      <c r="B54">
        <v>44</v>
      </c>
      <c r="C54" s="1" t="s">
        <v>711</v>
      </c>
      <c r="D54" s="1">
        <v>62</v>
      </c>
      <c r="E54" s="1">
        <v>18449</v>
      </c>
      <c r="F54" s="1">
        <v>20708</v>
      </c>
    </row>
    <row r="55" spans="2:6" x14ac:dyDescent="0.2">
      <c r="B55">
        <v>45</v>
      </c>
      <c r="C55" s="1" t="s">
        <v>688</v>
      </c>
      <c r="D55" s="1">
        <v>61</v>
      </c>
      <c r="E55" s="1">
        <v>15784</v>
      </c>
      <c r="F55" s="1">
        <v>18056</v>
      </c>
    </row>
    <row r="56" spans="2:6" x14ac:dyDescent="0.2">
      <c r="B56">
        <v>46</v>
      </c>
      <c r="C56" s="1" t="s">
        <v>722</v>
      </c>
      <c r="D56" s="1">
        <v>62</v>
      </c>
      <c r="E56" s="1">
        <v>12721</v>
      </c>
      <c r="F56" s="1">
        <v>15784</v>
      </c>
    </row>
    <row r="57" spans="2:6" x14ac:dyDescent="0.2">
      <c r="B57">
        <v>47</v>
      </c>
      <c r="C57" s="1" t="s">
        <v>687</v>
      </c>
      <c r="D57" s="1">
        <v>54</v>
      </c>
      <c r="E57" s="1">
        <v>11992</v>
      </c>
      <c r="F57" s="1">
        <v>13716</v>
      </c>
    </row>
    <row r="58" spans="2:6" x14ac:dyDescent="0.2">
      <c r="B58">
        <v>48</v>
      </c>
      <c r="C58" s="1" t="s">
        <v>728</v>
      </c>
      <c r="D58" s="1">
        <v>52</v>
      </c>
      <c r="E58" s="1">
        <v>9673</v>
      </c>
      <c r="F58" s="1">
        <v>15860</v>
      </c>
    </row>
    <row r="59" spans="2:6" x14ac:dyDescent="0.2">
      <c r="B59">
        <v>49</v>
      </c>
      <c r="C59" s="1" t="s">
        <v>709</v>
      </c>
      <c r="D59" s="1">
        <v>62</v>
      </c>
      <c r="E59" s="1">
        <v>9300</v>
      </c>
      <c r="F59" s="1">
        <v>8548</v>
      </c>
    </row>
    <row r="60" spans="2:6" x14ac:dyDescent="0.2">
      <c r="B60">
        <v>50</v>
      </c>
      <c r="C60" s="1" t="s">
        <v>537</v>
      </c>
      <c r="D60" s="1">
        <v>31</v>
      </c>
      <c r="E60" s="1">
        <v>8184</v>
      </c>
      <c r="F60" s="1">
        <v>9011</v>
      </c>
    </row>
    <row r="61" spans="2:6" x14ac:dyDescent="0.2">
      <c r="B61">
        <v>51</v>
      </c>
      <c r="C61" s="1" t="s">
        <v>727</v>
      </c>
      <c r="D61" s="1">
        <v>38</v>
      </c>
      <c r="E61" s="1">
        <v>6833</v>
      </c>
      <c r="F61" s="1">
        <v>8789</v>
      </c>
    </row>
    <row r="62" spans="2:6" x14ac:dyDescent="0.2">
      <c r="B62">
        <v>52</v>
      </c>
      <c r="C62" s="1" t="s">
        <v>704</v>
      </c>
      <c r="D62" s="1">
        <v>40</v>
      </c>
      <c r="E62" s="1">
        <v>6232</v>
      </c>
      <c r="F62" s="1">
        <v>6660</v>
      </c>
    </row>
    <row r="63" spans="2:6" x14ac:dyDescent="0.2">
      <c r="B63">
        <v>53</v>
      </c>
      <c r="C63" s="1" t="s">
        <v>732</v>
      </c>
      <c r="D63" s="1">
        <v>26</v>
      </c>
      <c r="E63" s="1">
        <v>5232</v>
      </c>
      <c r="F63" s="1">
        <v>6864</v>
      </c>
    </row>
    <row r="64" spans="2:6" x14ac:dyDescent="0.2">
      <c r="B64">
        <v>54</v>
      </c>
      <c r="C64" s="1" t="s">
        <v>701</v>
      </c>
      <c r="D64" s="1">
        <v>74</v>
      </c>
      <c r="E64" s="1">
        <v>4576</v>
      </c>
      <c r="F64" s="1">
        <v>5476</v>
      </c>
    </row>
    <row r="65" spans="2:6" x14ac:dyDescent="0.2">
      <c r="B65">
        <v>55</v>
      </c>
      <c r="C65" s="1" t="s">
        <v>713</v>
      </c>
      <c r="D65" s="1">
        <v>14</v>
      </c>
      <c r="E65" s="1">
        <v>3279</v>
      </c>
      <c r="F65" s="1">
        <v>3584</v>
      </c>
    </row>
    <row r="66" spans="2:6" x14ac:dyDescent="0.2">
      <c r="B66">
        <v>56</v>
      </c>
      <c r="C66" s="1" t="s">
        <v>692</v>
      </c>
      <c r="D66" s="1">
        <v>16</v>
      </c>
      <c r="E66" s="1">
        <v>3095</v>
      </c>
      <c r="F66" s="1">
        <v>3360</v>
      </c>
    </row>
    <row r="67" spans="2:6" x14ac:dyDescent="0.2">
      <c r="B67">
        <v>57</v>
      </c>
      <c r="C67" s="1" t="s">
        <v>695</v>
      </c>
      <c r="D67" s="1">
        <v>18</v>
      </c>
      <c r="E67" s="1">
        <v>2700</v>
      </c>
      <c r="F67" s="1">
        <v>1916</v>
      </c>
    </row>
    <row r="68" spans="2:6" x14ac:dyDescent="0.2">
      <c r="B68">
        <v>58</v>
      </c>
      <c r="C68" s="1" t="s">
        <v>723</v>
      </c>
      <c r="D68" s="1">
        <v>18</v>
      </c>
      <c r="E68" s="1">
        <v>2574</v>
      </c>
      <c r="F68" s="1">
        <v>2343</v>
      </c>
    </row>
    <row r="69" spans="2:6" x14ac:dyDescent="0.2">
      <c r="B69">
        <v>59</v>
      </c>
      <c r="C69" s="1" t="s">
        <v>715</v>
      </c>
      <c r="D69" s="1">
        <v>33</v>
      </c>
      <c r="E69" s="1">
        <v>1846</v>
      </c>
      <c r="F69" s="1">
        <v>3234</v>
      </c>
    </row>
    <row r="70" spans="2:6" x14ac:dyDescent="0.2">
      <c r="B70">
        <v>60</v>
      </c>
      <c r="C70" s="1" t="s">
        <v>696</v>
      </c>
      <c r="D70" s="1">
        <v>13</v>
      </c>
      <c r="E70" s="1">
        <v>1634</v>
      </c>
      <c r="F70" s="1">
        <v>2990</v>
      </c>
    </row>
    <row r="71" spans="2:6" x14ac:dyDescent="0.2">
      <c r="B71">
        <v>61</v>
      </c>
      <c r="C71" s="1" t="s">
        <v>734</v>
      </c>
      <c r="D71" s="1">
        <v>3</v>
      </c>
      <c r="E71" s="1">
        <v>8</v>
      </c>
      <c r="F71" s="1">
        <v>42</v>
      </c>
    </row>
    <row r="72" spans="2:6" x14ac:dyDescent="0.2">
      <c r="C72" s="1" t="s">
        <v>737</v>
      </c>
      <c r="D72" s="1">
        <v>36152</v>
      </c>
      <c r="E72" s="1">
        <v>8724167</v>
      </c>
      <c r="F72" s="1">
        <v>9993609</v>
      </c>
    </row>
    <row r="73" spans="2:6" x14ac:dyDescent="0.2">
      <c r="C73" s="1"/>
      <c r="D73" s="1"/>
      <c r="E73" s="1"/>
      <c r="F73" s="1"/>
    </row>
    <row r="74" spans="2:6" x14ac:dyDescent="0.2">
      <c r="C74" s="1"/>
      <c r="D74" s="1" t="s">
        <v>752</v>
      </c>
      <c r="E74" s="1">
        <f>E72/D72</f>
        <v>241.31906948439919</v>
      </c>
      <c r="F74" s="1">
        <f>F72/D72</f>
        <v>276.43308807258245</v>
      </c>
    </row>
    <row r="78" spans="2:6" x14ac:dyDescent="0.2">
      <c r="B78" s="9" t="s">
        <v>622</v>
      </c>
    </row>
    <row r="79" spans="2:6" x14ac:dyDescent="0.2">
      <c r="B79" s="10" t="s">
        <v>758</v>
      </c>
    </row>
    <row r="80" spans="2:6" x14ac:dyDescent="0.2">
      <c r="B80" s="11" t="s">
        <v>759</v>
      </c>
    </row>
    <row r="81" spans="2:2" x14ac:dyDescent="0.2">
      <c r="B81" s="2" t="s">
        <v>676</v>
      </c>
    </row>
  </sheetData>
  <sortState ref="C11:F71">
    <sortCondition descending="1" ref="E11:E7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730AB-250F-40DA-8645-A46225DEC2E2}">
  <dimension ref="A2:W68"/>
  <sheetViews>
    <sheetView workbookViewId="0"/>
  </sheetViews>
  <sheetFormatPr defaultRowHeight="12.75" x14ac:dyDescent="0.2"/>
  <cols>
    <col min="2" max="2" width="4.42578125" customWidth="1"/>
    <col min="3" max="3" width="14.7109375" customWidth="1"/>
    <col min="4" max="4" width="3.28515625" customWidth="1"/>
    <col min="5" max="5" width="5.5703125" customWidth="1"/>
    <col min="6" max="7" width="12.85546875" customWidth="1"/>
    <col min="8" max="8" width="5.140625" customWidth="1"/>
    <col min="9" max="9" width="5" customWidth="1"/>
    <col min="10" max="10" width="11.85546875" customWidth="1"/>
    <col min="11" max="11" width="12.42578125" customWidth="1"/>
    <col min="12" max="12" width="3.7109375" customWidth="1"/>
    <col min="13" max="13" width="7" customWidth="1"/>
    <col min="14" max="14" width="11.140625" customWidth="1"/>
    <col min="15" max="15" width="13.5703125" customWidth="1"/>
    <col min="16" max="16" width="3" customWidth="1"/>
    <col min="17" max="17" width="6.85546875" customWidth="1"/>
    <col min="18" max="18" width="10.28515625" customWidth="1"/>
    <col min="20" max="20" width="7.140625" customWidth="1"/>
    <col min="21" max="21" width="5.85546875" customWidth="1"/>
  </cols>
  <sheetData>
    <row r="2" spans="3:10" ht="15.75" x14ac:dyDescent="0.25">
      <c r="C2" s="4" t="s">
        <v>653</v>
      </c>
    </row>
    <row r="3" spans="3:10" ht="15.75" x14ac:dyDescent="0.25">
      <c r="C3" s="4" t="s">
        <v>654</v>
      </c>
    </row>
    <row r="5" spans="3:10" ht="15.75" x14ac:dyDescent="0.25">
      <c r="C5" s="4" t="s">
        <v>655</v>
      </c>
    </row>
    <row r="6" spans="3:10" x14ac:dyDescent="0.2">
      <c r="D6" s="5" t="s">
        <v>656</v>
      </c>
    </row>
    <row r="7" spans="3:10" x14ac:dyDescent="0.2">
      <c r="D7" s="5"/>
    </row>
    <row r="9" spans="3:10" x14ac:dyDescent="0.2">
      <c r="D9" s="2" t="s">
        <v>676</v>
      </c>
    </row>
    <row r="10" spans="3:10" x14ac:dyDescent="0.2">
      <c r="D10" t="s">
        <v>622</v>
      </c>
    </row>
    <row r="13" spans="3:10" x14ac:dyDescent="0.2">
      <c r="C13" t="s">
        <v>623</v>
      </c>
    </row>
    <row r="15" spans="3:10" x14ac:dyDescent="0.2">
      <c r="H15" t="s">
        <v>536</v>
      </c>
    </row>
    <row r="16" spans="3:10" x14ac:dyDescent="0.2">
      <c r="C16" s="5" t="s">
        <v>626</v>
      </c>
      <c r="D16" s="5"/>
      <c r="E16" s="5"/>
      <c r="F16" s="5"/>
      <c r="G16" s="5"/>
      <c r="H16" t="s">
        <v>536</v>
      </c>
      <c r="J16" s="5" t="s">
        <v>679</v>
      </c>
    </row>
    <row r="17" spans="2:23" x14ac:dyDescent="0.2">
      <c r="H17" t="s">
        <v>536</v>
      </c>
    </row>
    <row r="18" spans="2:23" x14ac:dyDescent="0.2">
      <c r="C18" t="s">
        <v>542</v>
      </c>
      <c r="F18" t="s">
        <v>542</v>
      </c>
      <c r="H18" t="s">
        <v>536</v>
      </c>
      <c r="J18" t="s">
        <v>625</v>
      </c>
      <c r="K18" t="s">
        <v>624</v>
      </c>
      <c r="N18" t="s">
        <v>625</v>
      </c>
      <c r="O18" t="s">
        <v>624</v>
      </c>
      <c r="R18" t="s">
        <v>625</v>
      </c>
      <c r="S18" t="s">
        <v>624</v>
      </c>
      <c r="V18" t="s">
        <v>625</v>
      </c>
      <c r="W18" t="s">
        <v>624</v>
      </c>
    </row>
    <row r="19" spans="2:23" x14ac:dyDescent="0.2">
      <c r="B19">
        <v>1</v>
      </c>
      <c r="C19" t="s">
        <v>560</v>
      </c>
      <c r="E19">
        <v>41</v>
      </c>
      <c r="F19" t="s">
        <v>566</v>
      </c>
      <c r="H19" t="s">
        <v>536</v>
      </c>
      <c r="I19">
        <v>1</v>
      </c>
      <c r="J19" t="s">
        <v>253</v>
      </c>
      <c r="K19" t="s">
        <v>254</v>
      </c>
      <c r="M19">
        <v>41</v>
      </c>
      <c r="N19" t="s">
        <v>82</v>
      </c>
      <c r="O19" t="s">
        <v>6</v>
      </c>
      <c r="Q19">
        <v>81</v>
      </c>
      <c r="R19" t="s">
        <v>522</v>
      </c>
      <c r="S19" t="s">
        <v>494</v>
      </c>
      <c r="U19">
        <v>121</v>
      </c>
      <c r="V19" t="s">
        <v>105</v>
      </c>
      <c r="W19" t="s">
        <v>106</v>
      </c>
    </row>
    <row r="20" spans="2:23" x14ac:dyDescent="0.2">
      <c r="B20">
        <v>2</v>
      </c>
      <c r="C20" t="s">
        <v>568</v>
      </c>
      <c r="E20">
        <v>42</v>
      </c>
      <c r="F20" t="s">
        <v>574</v>
      </c>
      <c r="H20" t="s">
        <v>536</v>
      </c>
      <c r="I20">
        <v>2</v>
      </c>
      <c r="J20" t="s">
        <v>487</v>
      </c>
      <c r="K20" t="s">
        <v>488</v>
      </c>
      <c r="M20">
        <v>42</v>
      </c>
      <c r="N20" t="s">
        <v>519</v>
      </c>
      <c r="O20" t="s">
        <v>494</v>
      </c>
      <c r="Q20">
        <v>82</v>
      </c>
      <c r="R20" t="s">
        <v>383</v>
      </c>
      <c r="S20" t="s">
        <v>384</v>
      </c>
      <c r="U20">
        <v>122</v>
      </c>
      <c r="V20" t="s">
        <v>296</v>
      </c>
      <c r="W20" t="s">
        <v>6</v>
      </c>
    </row>
    <row r="21" spans="2:23" x14ac:dyDescent="0.2">
      <c r="B21">
        <v>3</v>
      </c>
      <c r="C21" t="s">
        <v>577</v>
      </c>
      <c r="E21">
        <v>43</v>
      </c>
      <c r="F21" t="s">
        <v>586</v>
      </c>
      <c r="H21" t="s">
        <v>536</v>
      </c>
      <c r="I21">
        <v>3</v>
      </c>
      <c r="J21" t="s">
        <v>173</v>
      </c>
      <c r="K21" t="s">
        <v>174</v>
      </c>
      <c r="M21">
        <v>43</v>
      </c>
      <c r="N21" t="s">
        <v>97</v>
      </c>
      <c r="O21" t="s">
        <v>6</v>
      </c>
      <c r="Q21">
        <v>83</v>
      </c>
      <c r="R21" t="s">
        <v>394</v>
      </c>
      <c r="S21" t="s">
        <v>395</v>
      </c>
      <c r="U21">
        <v>123</v>
      </c>
      <c r="V21" t="s">
        <v>190</v>
      </c>
      <c r="W21" t="s">
        <v>6</v>
      </c>
    </row>
    <row r="22" spans="2:23" x14ac:dyDescent="0.2">
      <c r="B22">
        <v>4</v>
      </c>
      <c r="C22" t="s">
        <v>563</v>
      </c>
      <c r="E22">
        <v>44</v>
      </c>
      <c r="F22" t="s">
        <v>579</v>
      </c>
      <c r="H22" t="s">
        <v>536</v>
      </c>
      <c r="I22">
        <v>4</v>
      </c>
      <c r="J22" t="s">
        <v>331</v>
      </c>
      <c r="K22" t="s">
        <v>332</v>
      </c>
      <c r="M22">
        <v>44</v>
      </c>
      <c r="N22" t="s">
        <v>673</v>
      </c>
      <c r="O22" t="s">
        <v>410</v>
      </c>
      <c r="Q22">
        <v>84</v>
      </c>
      <c r="R22" t="s">
        <v>507</v>
      </c>
      <c r="S22" t="s">
        <v>494</v>
      </c>
      <c r="U22">
        <v>124</v>
      </c>
      <c r="V22" t="s">
        <v>251</v>
      </c>
      <c r="W22" t="s">
        <v>222</v>
      </c>
    </row>
    <row r="23" spans="2:23" x14ac:dyDescent="0.2">
      <c r="B23">
        <v>5</v>
      </c>
      <c r="C23" t="s">
        <v>611</v>
      </c>
      <c r="E23">
        <v>45</v>
      </c>
      <c r="F23" t="s">
        <v>277</v>
      </c>
      <c r="H23" t="s">
        <v>536</v>
      </c>
      <c r="I23">
        <v>5</v>
      </c>
      <c r="J23" t="s">
        <v>358</v>
      </c>
      <c r="K23" t="s">
        <v>359</v>
      </c>
      <c r="M23">
        <v>45</v>
      </c>
      <c r="N23" t="s">
        <v>491</v>
      </c>
      <c r="O23" t="s">
        <v>488</v>
      </c>
      <c r="Q23">
        <v>85</v>
      </c>
      <c r="R23" t="s">
        <v>59</v>
      </c>
      <c r="S23" t="s">
        <v>6</v>
      </c>
      <c r="U23">
        <v>125</v>
      </c>
      <c r="V23" t="s">
        <v>344</v>
      </c>
      <c r="W23" t="s">
        <v>345</v>
      </c>
    </row>
    <row r="24" spans="2:23" x14ac:dyDescent="0.2">
      <c r="B24">
        <v>6</v>
      </c>
      <c r="C24" t="s">
        <v>572</v>
      </c>
      <c r="E24">
        <v>46</v>
      </c>
      <c r="F24" t="s">
        <v>559</v>
      </c>
      <c r="H24" t="s">
        <v>536</v>
      </c>
      <c r="I24">
        <v>6</v>
      </c>
      <c r="J24" t="s">
        <v>128</v>
      </c>
      <c r="K24" t="s">
        <v>6</v>
      </c>
      <c r="M24">
        <v>46</v>
      </c>
      <c r="N24" t="s">
        <v>285</v>
      </c>
      <c r="O24" t="s">
        <v>286</v>
      </c>
      <c r="Q24">
        <v>86</v>
      </c>
      <c r="R24" t="s">
        <v>452</v>
      </c>
      <c r="S24" t="s">
        <v>445</v>
      </c>
      <c r="U24">
        <v>126</v>
      </c>
      <c r="V24" t="s">
        <v>92</v>
      </c>
      <c r="W24" t="s">
        <v>87</v>
      </c>
    </row>
    <row r="25" spans="2:23" x14ac:dyDescent="0.2">
      <c r="B25">
        <v>7</v>
      </c>
      <c r="C25" t="s">
        <v>454</v>
      </c>
      <c r="E25">
        <v>47</v>
      </c>
      <c r="F25" t="s">
        <v>557</v>
      </c>
      <c r="H25" t="s">
        <v>536</v>
      </c>
      <c r="I25">
        <v>7</v>
      </c>
      <c r="J25" t="s">
        <v>334</v>
      </c>
      <c r="K25" t="s">
        <v>335</v>
      </c>
      <c r="M25">
        <v>47</v>
      </c>
      <c r="N25" t="s">
        <v>225</v>
      </c>
      <c r="O25" t="s">
        <v>222</v>
      </c>
      <c r="Q25">
        <v>87</v>
      </c>
      <c r="R25" t="s">
        <v>444</v>
      </c>
      <c r="S25" t="s">
        <v>445</v>
      </c>
      <c r="U25">
        <v>127</v>
      </c>
      <c r="V25" t="s">
        <v>428</v>
      </c>
      <c r="W25" t="s">
        <v>425</v>
      </c>
    </row>
    <row r="26" spans="2:23" x14ac:dyDescent="0.2">
      <c r="B26">
        <v>8</v>
      </c>
      <c r="C26" t="s">
        <v>612</v>
      </c>
      <c r="E26">
        <v>48</v>
      </c>
      <c r="F26" t="s">
        <v>471</v>
      </c>
      <c r="H26" t="s">
        <v>536</v>
      </c>
      <c r="I26">
        <v>8</v>
      </c>
      <c r="J26" t="s">
        <v>259</v>
      </c>
      <c r="K26" t="s">
        <v>260</v>
      </c>
      <c r="M26">
        <v>48</v>
      </c>
      <c r="N26" t="s">
        <v>214</v>
      </c>
      <c r="O26" t="s">
        <v>6</v>
      </c>
      <c r="Q26">
        <v>88</v>
      </c>
      <c r="R26" t="s">
        <v>510</v>
      </c>
      <c r="S26" t="s">
        <v>494</v>
      </c>
      <c r="U26">
        <v>128</v>
      </c>
      <c r="V26" t="s">
        <v>302</v>
      </c>
      <c r="W26" t="s">
        <v>6</v>
      </c>
    </row>
    <row r="27" spans="2:23" x14ac:dyDescent="0.2">
      <c r="B27">
        <v>9</v>
      </c>
      <c r="C27" t="s">
        <v>434</v>
      </c>
      <c r="E27">
        <v>49</v>
      </c>
      <c r="F27" t="s">
        <v>583</v>
      </c>
      <c r="H27" t="s">
        <v>536</v>
      </c>
      <c r="I27">
        <v>9</v>
      </c>
      <c r="J27" t="s">
        <v>17</v>
      </c>
      <c r="K27" t="s">
        <v>6</v>
      </c>
      <c r="M27">
        <v>49</v>
      </c>
      <c r="N27" t="s">
        <v>499</v>
      </c>
      <c r="O27" t="s">
        <v>494</v>
      </c>
      <c r="Q27">
        <v>89</v>
      </c>
      <c r="R27" t="s">
        <v>533</v>
      </c>
      <c r="S27" t="s">
        <v>6</v>
      </c>
      <c r="U27">
        <v>129</v>
      </c>
      <c r="V27" t="s">
        <v>314</v>
      </c>
      <c r="W27" t="s">
        <v>315</v>
      </c>
    </row>
    <row r="28" spans="2:23" x14ac:dyDescent="0.2">
      <c r="B28">
        <v>10</v>
      </c>
      <c r="C28" t="s">
        <v>617</v>
      </c>
      <c r="E28">
        <v>50</v>
      </c>
      <c r="F28" t="s">
        <v>621</v>
      </c>
      <c r="H28" t="s">
        <v>536</v>
      </c>
      <c r="I28">
        <v>10</v>
      </c>
      <c r="J28" t="s">
        <v>80</v>
      </c>
      <c r="K28" t="s">
        <v>6</v>
      </c>
      <c r="M28">
        <v>50</v>
      </c>
      <c r="N28" t="s">
        <v>248</v>
      </c>
      <c r="O28" t="s">
        <v>222</v>
      </c>
      <c r="Q28">
        <v>90</v>
      </c>
      <c r="R28" t="s">
        <v>25</v>
      </c>
      <c r="S28" t="s">
        <v>6</v>
      </c>
      <c r="U28">
        <v>130</v>
      </c>
      <c r="V28" t="s">
        <v>390</v>
      </c>
      <c r="W28" t="s">
        <v>387</v>
      </c>
    </row>
    <row r="29" spans="2:23" x14ac:dyDescent="0.2">
      <c r="B29">
        <v>11</v>
      </c>
      <c r="C29" t="s">
        <v>601</v>
      </c>
      <c r="E29">
        <v>51</v>
      </c>
      <c r="F29" t="s">
        <v>593</v>
      </c>
      <c r="H29" t="s">
        <v>536</v>
      </c>
      <c r="I29">
        <v>11</v>
      </c>
      <c r="J29" t="s">
        <v>65</v>
      </c>
      <c r="K29" t="s">
        <v>66</v>
      </c>
      <c r="M29">
        <v>51</v>
      </c>
      <c r="N29" t="s">
        <v>527</v>
      </c>
      <c r="O29" t="s">
        <v>6</v>
      </c>
      <c r="Q29">
        <v>91</v>
      </c>
      <c r="R29" t="s">
        <v>264</v>
      </c>
      <c r="S29" t="s">
        <v>260</v>
      </c>
      <c r="U29">
        <v>131</v>
      </c>
      <c r="V29" t="s">
        <v>192</v>
      </c>
      <c r="W29" t="s">
        <v>6</v>
      </c>
    </row>
    <row r="30" spans="2:23" x14ac:dyDescent="0.2">
      <c r="B30">
        <v>12</v>
      </c>
      <c r="C30" t="s">
        <v>618</v>
      </c>
      <c r="E30">
        <v>52</v>
      </c>
      <c r="F30" t="s">
        <v>588</v>
      </c>
      <c r="H30" t="s">
        <v>536</v>
      </c>
      <c r="I30">
        <v>12</v>
      </c>
      <c r="J30" t="s">
        <v>56</v>
      </c>
      <c r="K30" t="s">
        <v>6</v>
      </c>
      <c r="M30">
        <v>52</v>
      </c>
      <c r="N30" t="s">
        <v>520</v>
      </c>
      <c r="O30" t="s">
        <v>494</v>
      </c>
      <c r="Q30">
        <v>92</v>
      </c>
      <c r="R30" t="s">
        <v>320</v>
      </c>
      <c r="S30" t="s">
        <v>315</v>
      </c>
      <c r="U30">
        <v>132</v>
      </c>
      <c r="V30" t="s">
        <v>212</v>
      </c>
      <c r="W30" t="s">
        <v>6</v>
      </c>
    </row>
    <row r="31" spans="2:23" x14ac:dyDescent="0.2">
      <c r="B31">
        <v>13</v>
      </c>
      <c r="C31" t="s">
        <v>556</v>
      </c>
      <c r="E31">
        <v>53</v>
      </c>
      <c r="F31" t="s">
        <v>347</v>
      </c>
      <c r="H31" t="s">
        <v>536</v>
      </c>
      <c r="I31">
        <v>13</v>
      </c>
      <c r="J31" t="s">
        <v>349</v>
      </c>
      <c r="K31" t="s">
        <v>6</v>
      </c>
      <c r="M31">
        <v>53</v>
      </c>
      <c r="N31" t="s">
        <v>405</v>
      </c>
      <c r="O31" t="s">
        <v>395</v>
      </c>
      <c r="Q31">
        <v>93</v>
      </c>
      <c r="R31" t="s">
        <v>187</v>
      </c>
      <c r="S31" t="s">
        <v>6</v>
      </c>
      <c r="U31">
        <v>133</v>
      </c>
      <c r="V31" t="s">
        <v>38</v>
      </c>
      <c r="W31" t="s">
        <v>6</v>
      </c>
    </row>
    <row r="32" spans="2:23" x14ac:dyDescent="0.2">
      <c r="B32">
        <v>14</v>
      </c>
      <c r="C32" t="s">
        <v>609</v>
      </c>
      <c r="E32">
        <v>54</v>
      </c>
      <c r="F32" t="s">
        <v>584</v>
      </c>
      <c r="H32" t="s">
        <v>536</v>
      </c>
      <c r="I32">
        <v>14</v>
      </c>
      <c r="J32" t="s">
        <v>448</v>
      </c>
      <c r="K32" t="s">
        <v>445</v>
      </c>
      <c r="M32">
        <v>54</v>
      </c>
      <c r="N32" t="s">
        <v>51</v>
      </c>
      <c r="O32" t="s">
        <v>6</v>
      </c>
      <c r="Q32">
        <v>94</v>
      </c>
      <c r="R32" t="s">
        <v>420</v>
      </c>
      <c r="S32" t="s">
        <v>415</v>
      </c>
      <c r="U32">
        <v>134</v>
      </c>
      <c r="V32" t="s">
        <v>122</v>
      </c>
      <c r="W32" t="s">
        <v>6</v>
      </c>
    </row>
    <row r="33" spans="2:23" x14ac:dyDescent="0.2">
      <c r="B33">
        <v>15</v>
      </c>
      <c r="C33" t="s">
        <v>585</v>
      </c>
      <c r="E33">
        <v>55</v>
      </c>
      <c r="F33" t="s">
        <v>564</v>
      </c>
      <c r="H33" t="s">
        <v>536</v>
      </c>
      <c r="I33">
        <v>15</v>
      </c>
      <c r="J33" t="s">
        <v>493</v>
      </c>
      <c r="K33" t="s">
        <v>494</v>
      </c>
      <c r="M33">
        <v>55</v>
      </c>
      <c r="N33" t="s">
        <v>137</v>
      </c>
      <c r="O33" t="s">
        <v>6</v>
      </c>
      <c r="Q33">
        <v>95</v>
      </c>
      <c r="R33" t="s">
        <v>243</v>
      </c>
      <c r="S33" t="s">
        <v>222</v>
      </c>
      <c r="U33">
        <v>135</v>
      </c>
      <c r="V33" t="s">
        <v>5</v>
      </c>
      <c r="W33" t="s">
        <v>6</v>
      </c>
    </row>
    <row r="34" spans="2:23" x14ac:dyDescent="0.2">
      <c r="B34">
        <v>16</v>
      </c>
      <c r="C34" t="s">
        <v>66</v>
      </c>
      <c r="E34">
        <v>56</v>
      </c>
      <c r="F34" t="s">
        <v>565</v>
      </c>
      <c r="H34" t="s">
        <v>536</v>
      </c>
      <c r="I34">
        <v>16</v>
      </c>
      <c r="J34" t="s">
        <v>436</v>
      </c>
      <c r="K34" t="s">
        <v>437</v>
      </c>
      <c r="M34">
        <v>56</v>
      </c>
      <c r="N34" t="s">
        <v>229</v>
      </c>
      <c r="O34" t="s">
        <v>222</v>
      </c>
      <c r="Q34">
        <v>96</v>
      </c>
      <c r="R34" t="s">
        <v>525</v>
      </c>
      <c r="S34" t="s">
        <v>6</v>
      </c>
      <c r="U34">
        <v>136</v>
      </c>
      <c r="V34" t="s">
        <v>366</v>
      </c>
      <c r="W34" t="s">
        <v>6</v>
      </c>
    </row>
    <row r="35" spans="2:23" x14ac:dyDescent="0.2">
      <c r="B35">
        <v>17</v>
      </c>
      <c r="C35" t="s">
        <v>580</v>
      </c>
      <c r="E35">
        <v>57</v>
      </c>
      <c r="F35" t="s">
        <v>608</v>
      </c>
      <c r="H35" t="s">
        <v>536</v>
      </c>
      <c r="I35">
        <v>17</v>
      </c>
      <c r="J35" t="s">
        <v>372</v>
      </c>
      <c r="K35" t="s">
        <v>373</v>
      </c>
      <c r="M35">
        <v>57</v>
      </c>
      <c r="N35" t="s">
        <v>462</v>
      </c>
      <c r="O35" t="s">
        <v>463</v>
      </c>
      <c r="Q35">
        <v>97</v>
      </c>
      <c r="R35" t="s">
        <v>325</v>
      </c>
      <c r="S35" t="s">
        <v>315</v>
      </c>
      <c r="U35">
        <v>137</v>
      </c>
      <c r="V35" t="s">
        <v>111</v>
      </c>
      <c r="W35" t="s">
        <v>112</v>
      </c>
    </row>
    <row r="36" spans="2:23" x14ac:dyDescent="0.2">
      <c r="B36">
        <v>18</v>
      </c>
      <c r="C36" t="s">
        <v>606</v>
      </c>
      <c r="E36">
        <v>58</v>
      </c>
      <c r="F36" t="s">
        <v>538</v>
      </c>
      <c r="H36" t="s">
        <v>536</v>
      </c>
      <c r="I36">
        <v>18</v>
      </c>
      <c r="J36" t="s">
        <v>247</v>
      </c>
      <c r="K36" t="s">
        <v>222</v>
      </c>
      <c r="M36">
        <v>58</v>
      </c>
      <c r="N36" t="s">
        <v>501</v>
      </c>
      <c r="O36" t="s">
        <v>494</v>
      </c>
      <c r="Q36">
        <v>98</v>
      </c>
      <c r="R36" t="s">
        <v>100</v>
      </c>
      <c r="S36" t="s">
        <v>6</v>
      </c>
      <c r="U36">
        <v>138</v>
      </c>
      <c r="V36" t="s">
        <v>119</v>
      </c>
      <c r="W36" t="s">
        <v>6</v>
      </c>
    </row>
    <row r="37" spans="2:23" x14ac:dyDescent="0.2">
      <c r="B37">
        <v>19</v>
      </c>
      <c r="C37" t="s">
        <v>567</v>
      </c>
      <c r="E37">
        <v>59</v>
      </c>
      <c r="F37" t="s">
        <v>587</v>
      </c>
      <c r="H37" t="s">
        <v>536</v>
      </c>
      <c r="I37">
        <v>19</v>
      </c>
      <c r="J37" t="s">
        <v>209</v>
      </c>
      <c r="K37" t="s">
        <v>184</v>
      </c>
      <c r="M37">
        <v>59</v>
      </c>
      <c r="N37" t="s">
        <v>241</v>
      </c>
      <c r="O37" t="s">
        <v>222</v>
      </c>
      <c r="Q37">
        <v>99</v>
      </c>
      <c r="R37" t="s">
        <v>233</v>
      </c>
      <c r="S37" t="s">
        <v>6</v>
      </c>
      <c r="U37">
        <v>139</v>
      </c>
      <c r="V37" t="s">
        <v>301</v>
      </c>
      <c r="W37" t="s">
        <v>286</v>
      </c>
    </row>
    <row r="38" spans="2:23" x14ac:dyDescent="0.2">
      <c r="B38">
        <v>20</v>
      </c>
      <c r="C38" t="s">
        <v>592</v>
      </c>
      <c r="E38">
        <v>60</v>
      </c>
      <c r="F38" t="s">
        <v>561</v>
      </c>
      <c r="H38" t="s">
        <v>536</v>
      </c>
      <c r="I38">
        <v>20</v>
      </c>
      <c r="J38" t="s">
        <v>515</v>
      </c>
      <c r="K38" t="s">
        <v>494</v>
      </c>
      <c r="M38">
        <v>60</v>
      </c>
      <c r="N38" t="s">
        <v>547</v>
      </c>
      <c r="O38" t="s">
        <v>548</v>
      </c>
      <c r="Q38">
        <v>100</v>
      </c>
      <c r="R38" t="s">
        <v>28</v>
      </c>
      <c r="S38" t="s">
        <v>6</v>
      </c>
      <c r="U38">
        <v>140</v>
      </c>
      <c r="V38" t="s">
        <v>281</v>
      </c>
      <c r="W38" t="s">
        <v>6</v>
      </c>
    </row>
    <row r="39" spans="2:23" x14ac:dyDescent="0.2">
      <c r="B39">
        <v>21</v>
      </c>
      <c r="C39" t="s">
        <v>600</v>
      </c>
      <c r="E39">
        <v>61</v>
      </c>
      <c r="F39" t="s">
        <v>539</v>
      </c>
      <c r="H39" t="s">
        <v>536</v>
      </c>
      <c r="I39">
        <v>21</v>
      </c>
      <c r="J39" t="s">
        <v>48</v>
      </c>
      <c r="K39" t="s">
        <v>6</v>
      </c>
      <c r="M39">
        <v>61</v>
      </c>
      <c r="N39" t="s">
        <v>291</v>
      </c>
      <c r="O39" t="s">
        <v>6</v>
      </c>
      <c r="Q39">
        <v>101</v>
      </c>
      <c r="R39" t="s">
        <v>10</v>
      </c>
      <c r="S39" t="s">
        <v>6</v>
      </c>
      <c r="U39">
        <v>141</v>
      </c>
      <c r="V39" t="s">
        <v>458</v>
      </c>
      <c r="W39" t="s">
        <v>459</v>
      </c>
    </row>
    <row r="40" spans="2:23" x14ac:dyDescent="0.2">
      <c r="B40">
        <v>22</v>
      </c>
      <c r="C40" t="s">
        <v>598</v>
      </c>
      <c r="E40">
        <v>62</v>
      </c>
      <c r="F40" t="s">
        <v>620</v>
      </c>
      <c r="H40" t="s">
        <v>536</v>
      </c>
      <c r="I40">
        <v>22</v>
      </c>
      <c r="J40" t="s">
        <v>517</v>
      </c>
      <c r="K40" t="s">
        <v>494</v>
      </c>
      <c r="M40">
        <v>62</v>
      </c>
      <c r="N40" t="s">
        <v>179</v>
      </c>
      <c r="O40" t="s">
        <v>180</v>
      </c>
      <c r="Q40">
        <v>102</v>
      </c>
      <c r="R40" t="s">
        <v>195</v>
      </c>
      <c r="S40" t="s">
        <v>6</v>
      </c>
      <c r="U40">
        <v>142</v>
      </c>
      <c r="V40" t="s">
        <v>215</v>
      </c>
      <c r="W40" t="s">
        <v>184</v>
      </c>
    </row>
    <row r="41" spans="2:23" x14ac:dyDescent="0.2">
      <c r="B41">
        <v>23</v>
      </c>
      <c r="C41" t="s">
        <v>619</v>
      </c>
      <c r="E41">
        <v>63</v>
      </c>
      <c r="F41" t="s">
        <v>594</v>
      </c>
      <c r="H41" t="s">
        <v>536</v>
      </c>
      <c r="I41">
        <v>23</v>
      </c>
      <c r="J41" t="s">
        <v>72</v>
      </c>
      <c r="K41" t="s">
        <v>73</v>
      </c>
      <c r="M41">
        <v>63</v>
      </c>
      <c r="N41" t="s">
        <v>34</v>
      </c>
      <c r="O41" t="s">
        <v>6</v>
      </c>
      <c r="Q41">
        <v>103</v>
      </c>
      <c r="R41" t="s">
        <v>524</v>
      </c>
      <c r="S41" t="s">
        <v>494</v>
      </c>
      <c r="U41">
        <v>143</v>
      </c>
      <c r="V41" t="s">
        <v>245</v>
      </c>
      <c r="W41" t="s">
        <v>222</v>
      </c>
    </row>
    <row r="42" spans="2:23" x14ac:dyDescent="0.2">
      <c r="B42">
        <v>24</v>
      </c>
      <c r="C42" t="s">
        <v>597</v>
      </c>
      <c r="E42">
        <v>64</v>
      </c>
      <c r="F42" t="s">
        <v>599</v>
      </c>
      <c r="H42" t="s">
        <v>536</v>
      </c>
      <c r="I42">
        <v>24</v>
      </c>
      <c r="J42" t="s">
        <v>412</v>
      </c>
      <c r="K42" t="s">
        <v>413</v>
      </c>
      <c r="M42">
        <v>64</v>
      </c>
      <c r="N42" t="s">
        <v>455</v>
      </c>
      <c r="O42" t="s">
        <v>445</v>
      </c>
      <c r="Q42">
        <v>104</v>
      </c>
      <c r="R42" t="s">
        <v>203</v>
      </c>
      <c r="S42" t="s">
        <v>184</v>
      </c>
      <c r="U42">
        <v>144</v>
      </c>
      <c r="V42" t="s">
        <v>109</v>
      </c>
      <c r="W42" t="s">
        <v>6</v>
      </c>
    </row>
    <row r="43" spans="2:23" x14ac:dyDescent="0.2">
      <c r="B43">
        <v>25</v>
      </c>
      <c r="C43" t="s">
        <v>602</v>
      </c>
      <c r="E43">
        <v>65</v>
      </c>
      <c r="F43" t="s">
        <v>604</v>
      </c>
      <c r="H43" t="s">
        <v>536</v>
      </c>
      <c r="I43">
        <v>25</v>
      </c>
      <c r="J43" t="s">
        <v>267</v>
      </c>
      <c r="K43" t="s">
        <v>268</v>
      </c>
      <c r="M43">
        <v>65</v>
      </c>
      <c r="N43" t="s">
        <v>69</v>
      </c>
      <c r="O43" t="s">
        <v>6</v>
      </c>
      <c r="Q43">
        <v>105</v>
      </c>
      <c r="R43" t="s">
        <v>154</v>
      </c>
      <c r="S43" t="s">
        <v>6</v>
      </c>
      <c r="U43">
        <v>145</v>
      </c>
      <c r="V43" t="s">
        <v>308</v>
      </c>
      <c r="W43" t="s">
        <v>309</v>
      </c>
    </row>
    <row r="44" spans="2:23" x14ac:dyDescent="0.2">
      <c r="B44">
        <v>26</v>
      </c>
      <c r="C44" t="s">
        <v>582</v>
      </c>
      <c r="E44">
        <v>66</v>
      </c>
      <c r="F44" t="s">
        <v>581</v>
      </c>
      <c r="H44" t="s">
        <v>536</v>
      </c>
      <c r="I44">
        <v>26</v>
      </c>
      <c r="J44" t="s">
        <v>305</v>
      </c>
      <c r="K44" t="s">
        <v>6</v>
      </c>
      <c r="M44">
        <v>66</v>
      </c>
      <c r="N44" t="s">
        <v>475</v>
      </c>
      <c r="O44" t="s">
        <v>476</v>
      </c>
      <c r="Q44">
        <v>106</v>
      </c>
      <c r="R44" t="s">
        <v>326</v>
      </c>
      <c r="S44" t="s">
        <v>315</v>
      </c>
      <c r="U44">
        <v>146</v>
      </c>
      <c r="V44" t="s">
        <v>210</v>
      </c>
      <c r="W44" t="s">
        <v>6</v>
      </c>
    </row>
    <row r="45" spans="2:23" x14ac:dyDescent="0.2">
      <c r="B45">
        <v>27</v>
      </c>
      <c r="C45" t="s">
        <v>576</v>
      </c>
      <c r="E45">
        <v>67</v>
      </c>
      <c r="F45" t="s">
        <v>595</v>
      </c>
      <c r="H45" t="s">
        <v>536</v>
      </c>
      <c r="I45">
        <v>27</v>
      </c>
      <c r="J45" t="s">
        <v>168</v>
      </c>
      <c r="K45" t="s">
        <v>169</v>
      </c>
      <c r="M45">
        <v>67</v>
      </c>
      <c r="N45" t="s">
        <v>424</v>
      </c>
      <c r="O45" t="s">
        <v>425</v>
      </c>
      <c r="Q45">
        <v>107</v>
      </c>
      <c r="R45" t="s">
        <v>90</v>
      </c>
      <c r="S45" t="s">
        <v>6</v>
      </c>
      <c r="U45">
        <v>147</v>
      </c>
      <c r="V45" t="s">
        <v>216</v>
      </c>
      <c r="W45" t="s">
        <v>184</v>
      </c>
    </row>
    <row r="46" spans="2:23" x14ac:dyDescent="0.2">
      <c r="B46">
        <v>28</v>
      </c>
      <c r="C46" t="s">
        <v>605</v>
      </c>
      <c r="E46">
        <v>68</v>
      </c>
      <c r="F46" t="s">
        <v>575</v>
      </c>
      <c r="H46" t="s">
        <v>536</v>
      </c>
      <c r="I46">
        <v>28</v>
      </c>
      <c r="J46" t="s">
        <v>354</v>
      </c>
      <c r="K46" t="s">
        <v>355</v>
      </c>
      <c r="M46">
        <v>68</v>
      </c>
      <c r="N46" t="s">
        <v>521</v>
      </c>
      <c r="O46" t="s">
        <v>494</v>
      </c>
      <c r="Q46">
        <v>108</v>
      </c>
      <c r="R46" t="s">
        <v>376</v>
      </c>
      <c r="S46" t="s">
        <v>373</v>
      </c>
      <c r="U46">
        <v>148</v>
      </c>
      <c r="V46" t="s">
        <v>324</v>
      </c>
      <c r="W46" t="s">
        <v>315</v>
      </c>
    </row>
    <row r="47" spans="2:23" x14ac:dyDescent="0.2">
      <c r="B47">
        <v>29</v>
      </c>
      <c r="C47" t="s">
        <v>555</v>
      </c>
      <c r="E47">
        <v>69</v>
      </c>
      <c r="F47" t="s">
        <v>573</v>
      </c>
      <c r="H47" t="s">
        <v>536</v>
      </c>
      <c r="I47">
        <v>29</v>
      </c>
      <c r="J47" t="s">
        <v>306</v>
      </c>
      <c r="K47" t="s">
        <v>6</v>
      </c>
      <c r="M47">
        <v>69</v>
      </c>
      <c r="N47" t="s">
        <v>265</v>
      </c>
      <c r="O47" t="s">
        <v>260</v>
      </c>
      <c r="Q47">
        <v>109</v>
      </c>
      <c r="R47" t="s">
        <v>456</v>
      </c>
      <c r="S47" t="s">
        <v>445</v>
      </c>
      <c r="U47">
        <v>149</v>
      </c>
      <c r="V47" t="s">
        <v>60</v>
      </c>
      <c r="W47" t="s">
        <v>61</v>
      </c>
    </row>
    <row r="48" spans="2:23" x14ac:dyDescent="0.2">
      <c r="B48">
        <v>30</v>
      </c>
      <c r="C48" t="s">
        <v>591</v>
      </c>
      <c r="E48">
        <v>70</v>
      </c>
      <c r="F48" t="s">
        <v>569</v>
      </c>
      <c r="H48" t="s">
        <v>536</v>
      </c>
      <c r="I48">
        <v>30</v>
      </c>
      <c r="J48" t="s">
        <v>22</v>
      </c>
      <c r="K48" t="s">
        <v>6</v>
      </c>
      <c r="M48">
        <v>70</v>
      </c>
      <c r="N48" t="s">
        <v>163</v>
      </c>
      <c r="O48" t="s">
        <v>6</v>
      </c>
      <c r="Q48">
        <v>110</v>
      </c>
      <c r="R48" t="s">
        <v>378</v>
      </c>
      <c r="S48" t="s">
        <v>379</v>
      </c>
      <c r="U48">
        <v>150</v>
      </c>
      <c r="V48" t="s">
        <v>392</v>
      </c>
      <c r="W48" t="s">
        <v>387</v>
      </c>
    </row>
    <row r="49" spans="1:23" x14ac:dyDescent="0.2">
      <c r="B49">
        <v>31</v>
      </c>
      <c r="C49" t="s">
        <v>614</v>
      </c>
      <c r="E49">
        <v>71</v>
      </c>
      <c r="F49" t="s">
        <v>578</v>
      </c>
      <c r="H49" t="s">
        <v>536</v>
      </c>
      <c r="I49">
        <v>31</v>
      </c>
      <c r="J49" t="s">
        <v>532</v>
      </c>
      <c r="K49" t="s">
        <v>6</v>
      </c>
      <c r="M49">
        <v>71</v>
      </c>
      <c r="N49" t="s">
        <v>273</v>
      </c>
      <c r="O49" t="s">
        <v>274</v>
      </c>
      <c r="Q49">
        <v>111</v>
      </c>
      <c r="R49" t="s">
        <v>183</v>
      </c>
      <c r="S49" t="s">
        <v>184</v>
      </c>
      <c r="U49">
        <v>151</v>
      </c>
      <c r="V49" t="s">
        <v>42</v>
      </c>
      <c r="W49" t="s">
        <v>6</v>
      </c>
    </row>
    <row r="50" spans="1:23" x14ac:dyDescent="0.2">
      <c r="B50">
        <v>32</v>
      </c>
      <c r="C50" t="s">
        <v>166</v>
      </c>
      <c r="E50">
        <v>72</v>
      </c>
      <c r="F50" t="s">
        <v>610</v>
      </c>
      <c r="H50" t="s">
        <v>536</v>
      </c>
      <c r="I50">
        <v>32</v>
      </c>
      <c r="J50" t="s">
        <v>45</v>
      </c>
      <c r="K50" t="s">
        <v>6</v>
      </c>
      <c r="M50">
        <v>72</v>
      </c>
      <c r="N50" t="s">
        <v>481</v>
      </c>
      <c r="O50" t="s">
        <v>482</v>
      </c>
      <c r="Q50">
        <v>112</v>
      </c>
      <c r="R50" t="s">
        <v>53</v>
      </c>
      <c r="S50" t="s">
        <v>6</v>
      </c>
      <c r="U50">
        <v>152</v>
      </c>
      <c r="V50" t="s">
        <v>40</v>
      </c>
      <c r="W50" t="s">
        <v>6</v>
      </c>
    </row>
    <row r="51" spans="1:23" x14ac:dyDescent="0.2">
      <c r="B51">
        <v>33</v>
      </c>
      <c r="C51" t="s">
        <v>616</v>
      </c>
      <c r="E51">
        <v>73</v>
      </c>
      <c r="F51" t="s">
        <v>615</v>
      </c>
      <c r="H51" t="s">
        <v>536</v>
      </c>
      <c r="I51">
        <v>33</v>
      </c>
      <c r="J51" t="s">
        <v>161</v>
      </c>
      <c r="K51" t="s">
        <v>6</v>
      </c>
      <c r="M51">
        <v>73</v>
      </c>
      <c r="N51" t="s">
        <v>528</v>
      </c>
      <c r="O51" t="s">
        <v>6</v>
      </c>
      <c r="Q51">
        <v>113</v>
      </c>
      <c r="R51" t="s">
        <v>139</v>
      </c>
      <c r="S51" t="s">
        <v>6</v>
      </c>
      <c r="U51">
        <v>153</v>
      </c>
      <c r="V51" t="s">
        <v>217</v>
      </c>
      <c r="W51" t="s">
        <v>6</v>
      </c>
    </row>
    <row r="52" spans="1:23" x14ac:dyDescent="0.2">
      <c r="B52">
        <v>34</v>
      </c>
      <c r="C52" t="s">
        <v>590</v>
      </c>
      <c r="E52">
        <v>74</v>
      </c>
      <c r="F52" t="s">
        <v>613</v>
      </c>
      <c r="H52" t="s">
        <v>536</v>
      </c>
      <c r="I52">
        <v>34</v>
      </c>
      <c r="J52" t="s">
        <v>158</v>
      </c>
      <c r="K52" t="s">
        <v>6</v>
      </c>
      <c r="M52">
        <v>74</v>
      </c>
      <c r="N52" t="s">
        <v>348</v>
      </c>
      <c r="O52" t="s">
        <v>350</v>
      </c>
      <c r="Q52">
        <v>114</v>
      </c>
      <c r="R52" t="s">
        <v>327</v>
      </c>
      <c r="S52" t="s">
        <v>315</v>
      </c>
      <c r="U52">
        <v>154</v>
      </c>
      <c r="V52" t="s">
        <v>84</v>
      </c>
      <c r="W52" t="s">
        <v>6</v>
      </c>
    </row>
    <row r="53" spans="1:23" x14ac:dyDescent="0.2">
      <c r="A53" t="s">
        <v>544</v>
      </c>
      <c r="B53">
        <v>35</v>
      </c>
      <c r="C53" t="s">
        <v>263</v>
      </c>
      <c r="E53">
        <v>75</v>
      </c>
      <c r="F53" t="s">
        <v>213</v>
      </c>
      <c r="H53" t="s">
        <v>536</v>
      </c>
      <c r="I53">
        <v>35</v>
      </c>
      <c r="J53" t="s">
        <v>221</v>
      </c>
      <c r="K53" t="s">
        <v>222</v>
      </c>
      <c r="M53">
        <v>75</v>
      </c>
      <c r="N53" t="s">
        <v>386</v>
      </c>
      <c r="O53" t="s">
        <v>387</v>
      </c>
      <c r="Q53">
        <v>115</v>
      </c>
      <c r="R53" t="s">
        <v>124</v>
      </c>
      <c r="S53" t="s">
        <v>6</v>
      </c>
      <c r="U53">
        <v>155</v>
      </c>
      <c r="V53" t="s">
        <v>468</v>
      </c>
      <c r="W53" t="s">
        <v>463</v>
      </c>
    </row>
    <row r="54" spans="1:23" x14ac:dyDescent="0.2">
      <c r="A54" t="s">
        <v>544</v>
      </c>
      <c r="B54">
        <v>36</v>
      </c>
      <c r="C54" t="s">
        <v>541</v>
      </c>
      <c r="E54">
        <v>76</v>
      </c>
      <c r="F54" t="s">
        <v>558</v>
      </c>
      <c r="H54" t="s">
        <v>536</v>
      </c>
      <c r="I54">
        <v>36</v>
      </c>
      <c r="J54" t="s">
        <v>553</v>
      </c>
      <c r="K54" t="s">
        <v>6</v>
      </c>
      <c r="M54">
        <v>76</v>
      </c>
      <c r="N54" t="s">
        <v>339</v>
      </c>
      <c r="O54" t="s">
        <v>339</v>
      </c>
      <c r="Q54">
        <v>116</v>
      </c>
      <c r="R54" t="s">
        <v>402</v>
      </c>
      <c r="S54" t="s">
        <v>395</v>
      </c>
    </row>
    <row r="55" spans="1:23" x14ac:dyDescent="0.2">
      <c r="A55" t="s">
        <v>544</v>
      </c>
      <c r="B55">
        <v>37</v>
      </c>
      <c r="C55" t="s">
        <v>540</v>
      </c>
      <c r="E55">
        <v>77</v>
      </c>
      <c r="F55" t="s">
        <v>607</v>
      </c>
      <c r="H55" t="s">
        <v>536</v>
      </c>
      <c r="I55">
        <v>37</v>
      </c>
      <c r="J55" t="s">
        <v>148</v>
      </c>
      <c r="K55" t="s">
        <v>149</v>
      </c>
      <c r="M55">
        <v>77</v>
      </c>
      <c r="N55" t="s">
        <v>368</v>
      </c>
      <c r="O55" t="s">
        <v>369</v>
      </c>
      <c r="Q55">
        <v>117</v>
      </c>
      <c r="R55" t="s">
        <v>534</v>
      </c>
      <c r="S55" t="s">
        <v>535</v>
      </c>
    </row>
    <row r="56" spans="1:23" x14ac:dyDescent="0.2">
      <c r="B56">
        <v>38</v>
      </c>
      <c r="C56" t="s">
        <v>596</v>
      </c>
      <c r="E56">
        <v>78</v>
      </c>
      <c r="F56" t="s">
        <v>570</v>
      </c>
      <c r="H56" t="s">
        <v>536</v>
      </c>
      <c r="I56">
        <v>38</v>
      </c>
      <c r="J56" t="s">
        <v>299</v>
      </c>
      <c r="K56" t="s">
        <v>286</v>
      </c>
      <c r="M56">
        <v>78</v>
      </c>
      <c r="N56" t="s">
        <v>407</v>
      </c>
      <c r="O56" t="s">
        <v>395</v>
      </c>
      <c r="Q56">
        <v>118</v>
      </c>
      <c r="R56" t="s">
        <v>236</v>
      </c>
      <c r="S56" t="s">
        <v>6</v>
      </c>
    </row>
    <row r="57" spans="1:23" x14ac:dyDescent="0.2">
      <c r="B57">
        <v>39</v>
      </c>
      <c r="C57" t="s">
        <v>177</v>
      </c>
      <c r="E57">
        <v>79</v>
      </c>
      <c r="F57" t="s">
        <v>571</v>
      </c>
      <c r="H57" t="s">
        <v>536</v>
      </c>
      <c r="I57">
        <v>39</v>
      </c>
      <c r="J57" t="s">
        <v>430</v>
      </c>
      <c r="K57" t="s">
        <v>431</v>
      </c>
      <c r="M57">
        <v>79</v>
      </c>
      <c r="N57" t="s">
        <v>141</v>
      </c>
      <c r="O57" t="s">
        <v>142</v>
      </c>
      <c r="Q57">
        <v>119</v>
      </c>
      <c r="R57" t="s">
        <v>400</v>
      </c>
      <c r="S57" t="s">
        <v>395</v>
      </c>
    </row>
    <row r="58" spans="1:23" x14ac:dyDescent="0.2">
      <c r="B58">
        <v>40</v>
      </c>
      <c r="C58" t="s">
        <v>603</v>
      </c>
      <c r="E58">
        <v>80</v>
      </c>
      <c r="F58" t="s">
        <v>562</v>
      </c>
      <c r="H58" t="s">
        <v>536</v>
      </c>
      <c r="I58">
        <v>40</v>
      </c>
      <c r="J58" t="s">
        <v>31</v>
      </c>
      <c r="K58" t="s">
        <v>6</v>
      </c>
      <c r="M58">
        <v>80</v>
      </c>
      <c r="N58" t="s">
        <v>94</v>
      </c>
      <c r="O58" t="s">
        <v>6</v>
      </c>
      <c r="Q58">
        <v>120</v>
      </c>
      <c r="R58" t="s">
        <v>144</v>
      </c>
      <c r="S58" t="s">
        <v>145</v>
      </c>
    </row>
    <row r="59" spans="1:23" x14ac:dyDescent="0.2">
      <c r="E59">
        <v>81</v>
      </c>
      <c r="F59" t="s">
        <v>589</v>
      </c>
      <c r="H59" t="s">
        <v>536</v>
      </c>
    </row>
    <row r="60" spans="1:23" x14ac:dyDescent="0.2">
      <c r="H60" t="s">
        <v>536</v>
      </c>
    </row>
    <row r="61" spans="1:23" x14ac:dyDescent="0.2">
      <c r="H61" t="s">
        <v>536</v>
      </c>
    </row>
    <row r="62" spans="1:23" x14ac:dyDescent="0.2">
      <c r="H62" t="s">
        <v>536</v>
      </c>
    </row>
    <row r="63" spans="1:23" x14ac:dyDescent="0.2">
      <c r="H63" t="s">
        <v>536</v>
      </c>
    </row>
    <row r="64" spans="1:23" x14ac:dyDescent="0.2">
      <c r="H64" t="s">
        <v>536</v>
      </c>
    </row>
    <row r="65" spans="3:8" x14ac:dyDescent="0.2">
      <c r="C65" s="9" t="s">
        <v>622</v>
      </c>
      <c r="H65" t="s">
        <v>536</v>
      </c>
    </row>
    <row r="66" spans="3:8" x14ac:dyDescent="0.2">
      <c r="C66" s="10" t="s">
        <v>758</v>
      </c>
      <c r="H66" t="s">
        <v>536</v>
      </c>
    </row>
    <row r="67" spans="3:8" x14ac:dyDescent="0.2">
      <c r="C67" s="11" t="s">
        <v>759</v>
      </c>
    </row>
    <row r="68" spans="3:8" x14ac:dyDescent="0.2">
      <c r="C68" s="2" t="s">
        <v>676</v>
      </c>
    </row>
  </sheetData>
  <sortState ref="C102:F1798">
    <sortCondition ref="C102:C1798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45244-510B-4AD0-A986-86F1B6803F4D}">
  <dimension ref="C2:D25"/>
  <sheetViews>
    <sheetView workbookViewId="0"/>
  </sheetViews>
  <sheetFormatPr defaultRowHeight="12.75" x14ac:dyDescent="0.2"/>
  <sheetData>
    <row r="2" spans="3:4" ht="15.75" x14ac:dyDescent="0.25">
      <c r="C2" s="4" t="s">
        <v>653</v>
      </c>
    </row>
    <row r="3" spans="3:4" ht="15.75" x14ac:dyDescent="0.25">
      <c r="C3" s="4" t="s">
        <v>654</v>
      </c>
    </row>
    <row r="6" spans="3:4" ht="15.75" x14ac:dyDescent="0.25">
      <c r="C6" s="4" t="s">
        <v>655</v>
      </c>
    </row>
    <row r="7" spans="3:4" x14ac:dyDescent="0.2">
      <c r="C7">
        <v>1</v>
      </c>
      <c r="D7" t="s">
        <v>623</v>
      </c>
    </row>
    <row r="8" spans="3:4" x14ac:dyDescent="0.2">
      <c r="D8" s="5"/>
    </row>
    <row r="10" spans="3:4" x14ac:dyDescent="0.2">
      <c r="D10" s="2" t="s">
        <v>676</v>
      </c>
    </row>
    <row r="11" spans="3:4" x14ac:dyDescent="0.2">
      <c r="D11" t="s">
        <v>622</v>
      </c>
    </row>
    <row r="17" spans="3:3" ht="15.75" x14ac:dyDescent="0.25">
      <c r="C17" s="4" t="s">
        <v>738</v>
      </c>
    </row>
    <row r="22" spans="3:3" x14ac:dyDescent="0.2">
      <c r="C22" s="9" t="s">
        <v>622</v>
      </c>
    </row>
    <row r="23" spans="3:3" x14ac:dyDescent="0.2">
      <c r="C23" s="10" t="s">
        <v>758</v>
      </c>
    </row>
    <row r="24" spans="3:3" x14ac:dyDescent="0.2">
      <c r="C24" s="11" t="s">
        <v>759</v>
      </c>
    </row>
    <row r="25" spans="3:3" x14ac:dyDescent="0.2">
      <c r="C25" s="2" t="s">
        <v>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Intro</vt:lpstr>
      <vt:lpstr>U.S. - Europe-MidEast-N_Africa</vt:lpstr>
      <vt:lpstr>TopCarriers</vt:lpstr>
      <vt:lpstr>Carriers_Cities - Atantic</vt:lpstr>
      <vt:lpstr>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</dc:creator>
  <cp:lastModifiedBy>jim</cp:lastModifiedBy>
  <dcterms:created xsi:type="dcterms:W3CDTF">2019-03-13T18:08:52Z</dcterms:created>
  <dcterms:modified xsi:type="dcterms:W3CDTF">2019-04-04T18:23:59Z</dcterms:modified>
</cp:coreProperties>
</file>